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10800" windowHeight="10095"/>
  </bookViews>
  <sheets>
    <sheet name="CATÁLOGO" sheetId="1" r:id="rId1"/>
    <sheet name="RESUMEN" sheetId="3" r:id="rId2"/>
  </sheets>
  <definedNames>
    <definedName name="_xlnm._FilterDatabase" localSheetId="0" hidden="1">CATÁLOGO!$A$15:$H$15</definedName>
    <definedName name="_xlnm.Print_Area" localSheetId="0">CATÁLOGO!$A$1:$H$497</definedName>
    <definedName name="_xlnm.Print_Area" localSheetId="1">RESUMEN!$A$1:$G$40</definedName>
    <definedName name="_xlnm.Print_Titles" localSheetId="0">CATÁLOGO!$1:$14</definedName>
    <definedName name="_xlnm.Print_Titles" localSheetId="1">RESUMEN!$1:$15</definedName>
  </definedNames>
  <calcPr calcId="145621" iterate="1"/>
</workbook>
</file>

<file path=xl/calcChain.xml><?xml version="1.0" encoding="utf-8"?>
<calcChain xmlns="http://schemas.openxmlformats.org/spreadsheetml/2006/main">
  <c r="A471" i="1" l="1"/>
  <c r="A474" i="1" s="1"/>
  <c r="A476" i="1" s="1"/>
  <c r="A477" i="1" s="1"/>
  <c r="A478" i="1" s="1"/>
  <c r="A479" i="1" s="1"/>
  <c r="A480" i="1" s="1"/>
  <c r="A481" i="1" s="1"/>
  <c r="A482" i="1" s="1"/>
  <c r="A484" i="1" s="1"/>
  <c r="A485" i="1" s="1"/>
  <c r="A486" i="1" s="1"/>
  <c r="A487" i="1" s="1"/>
  <c r="A488" i="1" s="1"/>
  <c r="A489" i="1" s="1"/>
  <c r="B36" i="3" l="1"/>
  <c r="B7" i="3"/>
</calcChain>
</file>

<file path=xl/sharedStrings.xml><?xml version="1.0" encoding="utf-8"?>
<sst xmlns="http://schemas.openxmlformats.org/spreadsheetml/2006/main" count="1131" uniqueCount="570">
  <si>
    <t>GOBIERNO DEL ESTADO DE TAMAULIPAS</t>
  </si>
  <si>
    <t>SECRETARÍA DE OBRAS PÚBLICAS</t>
  </si>
  <si>
    <t>SUBSECRETARÍA DE SERVICIOS TÉCNICOS Y PROYECTOS</t>
  </si>
  <si>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</si>
  <si>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</si>
  <si>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</si>
  <si>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</si>
  <si>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</si>
  <si>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</si>
  <si>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</si>
  <si>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</si>
  <si>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</si>
  <si>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</si>
  <si>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</si>
  <si>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</si>
  <si>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</si>
  <si>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</si>
  <si>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</si>
  <si>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</si>
  <si>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</si>
  <si>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</si>
  <si>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</si>
  <si>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</si>
  <si>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</si>
  <si>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</si>
  <si>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 xml:space="preserve">SECRETARÍA DE OBRAS PÚBLICAS </t>
  </si>
  <si>
    <t xml:space="preserve">                                                                                           SUBSECRETARÍA DE SERVICIOS TÉCNICOS Y PROYECTOS</t>
  </si>
  <si>
    <t>PLAZO DE EJECUCIÓN</t>
  </si>
  <si>
    <t>DE LOS TRABAJOS:</t>
  </si>
  <si>
    <t xml:space="preserve">RESÚMEN DE CATALOGO DE CONCEPTOS </t>
  </si>
  <si>
    <t>CAPÍTULO</t>
  </si>
  <si>
    <t>SUB - TOTAL</t>
  </si>
  <si>
    <t>I.V.A.</t>
  </si>
  <si>
    <t>TOTAL DE LA PROPUESTA</t>
  </si>
  <si>
    <t>IMPORTE TOTAL CON  LETRA</t>
  </si>
  <si>
    <t xml:space="preserve">    DE:</t>
  </si>
  <si>
    <t>N</t>
  </si>
  <si>
    <t>CONCEPTO</t>
  </si>
  <si>
    <t>UN</t>
  </si>
  <si>
    <t>CAN</t>
  </si>
  <si>
    <t>NUM</t>
  </si>
  <si>
    <t>LETR</t>
  </si>
  <si>
    <t>IMP</t>
  </si>
  <si>
    <t>I</t>
  </si>
  <si>
    <t>II</t>
  </si>
  <si>
    <t>ALBAÑILERÍA</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</si>
  <si>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</si>
  <si>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m2</t>
  </si>
  <si>
    <t>Muro de tablaroca de 12 cm de espesor, compuesto por bastidor de canaleta laminada Cal. 20 y tablaroca de 1/2" por ambos lados (a dos caras), junteado con perfacinta y redimix, comprende todo lo necesario para su instalación. Incluye suministro de materiales, mano de obra, especializada, trazo, acarreo, elevaciones, fletes, desperdicios, cortes, herramienta y equipo en cualquier nivel.</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</si>
  <si>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</si>
  <si>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m</t>
  </si>
  <si>
    <t>Castillo ahogado en muro de block hueco, reforzado con 1 VAR # 3 y concreto f´c= 150 kg/cm2, colado por cada hilada de block. Incluye: suministro de materiales, mano de obra, anclajes necesarios. A cualquier altura. P.U.O.T.</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</si>
  <si>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20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</si>
  <si>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30 CM armada con 6 VARS No 3 Y ESTRIBOS No 2 @ 20 CM. Incluye: suministro de materiales, mano de obra, anclajes necesarios, cimbra común y descimbra.  A cualquier altura.</t>
  </si>
  <si>
    <t>Junta constructiva a base de FEXPAN DE 1/2" de espesor. Incluye: suministro, colocación, cortes, desperdicios, herramienta, limpiezas y retiro de sobrantes fuera de la obra.</t>
  </si>
  <si>
    <t>pza</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</si>
  <si>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</si>
  <si>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ACABADOS</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</si>
  <si>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</si>
  <si>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</si>
  <si>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3.0704.08.F.01.c) Aplanados de yeso en muros y plafón, 1.5 cm espesor (3.0704.08.G.01)
01) Aplanado de yeso plomeado, acabado pulido sobre muros interiores. Incluye: materiales, mano de obra, preparación, perfilado de aristas, remates y emboquillados, a cualquier altura.</t>
  </si>
  <si>
    <t xml:space="preserve">3.0704.08.) RECUBRIMIENTOS
3.0704.08.) B. REFERENCIAS 
3.0704.08  F.01  k) Recubrimiento de pintura (3.0704.08 G.01)
Suministro y aplicación de pintura viníl-acrílica para interiores y exteriores, línea Pro 1000 plus de COMEX o similar en calidad, aplicada sobre muros, columnas, trabes y plafones, de cualquier tipo de acabado, a dos manos, con aplicación de fondo. Inc. suministro, mano de obra, limpieza y preparación de la superficie, acarreos. A cualquier altura.   </t>
  </si>
  <si>
    <t>3.0704.08.) RECUBRIMIENTOS
3.0704.08.) B. REFERENCIAS
3.0704.08.F.01.e) Lambrín interior de loseta, cintilla o tabletas de barro (3.0704.08.G.01)
Suministro y colocación de Recubrimiento cerámico marca INTERCERAMIC o similar en calidad, línea NILO color ivory rectificado, de 60 X 60 cm, asentado con adhesivo porcelánico y boquilla antihongos. Incluye: material, mano de obra especializada, andamios, desperdicio, remates, emboquillados, acarreos, elevaciones, protección de las superficies adyacentes, limpieza, herramienta y equipo, a cualquier altura.</t>
  </si>
  <si>
    <t>3.0704.08.) RECUBRIMIENTOS
3.0704.08.) B. REFERENCIAS
3.0704.08.F.01.e) Lambrín interior de loseta, cintilla o tabletas de barro (3.0704.08.G.01)
Suministro y colocación de Recubrimiento cerámico marca INTERCERAMIC o similar en calidad, línea MURETTO color sand mate, de 40 X 60 cm, asentado con adhesivo porcelánico y boquilla antihongos. Incluye: material, mano de obra especializada, andamios, desperdicio, remates, emboquillados, acarreos, elevaciones, protección de las superficies adyacentes, limpieza, herramienta y equipo, a cualquier altura.</t>
  </si>
  <si>
    <t xml:space="preserve">3.0704.08.) RECUBRIMIENTOS 
3.0704.08.) B. REFERENCIAS 
3.0704.08  F.01  g) Lambrin exterior de piedra (3.0704.08 G.01)
01) Suministro y colocación de recubrimiento con pizarra natural de piedra multicolor beige de 40.6 x 40.6 x 2 cm, asentada y junteada con mortero cemento-arena prop. 1:4. Incluye: fletes, acarreos, maniobras, tendido, nivelación, cortes, materiales, mano de obra, herramienta y equipo. (p.u.o.t.)
</t>
  </si>
  <si>
    <t>ACABADOS EN PLAFONES</t>
  </si>
  <si>
    <t xml:space="preserve">3.0704.08.) RECUBRIMIENTOS
3.0704.08.) B. REFERENCIAS
3.0704.08.F.01.l) Plafones (3.0704.08.G.01).
Suministro e instalación de falso plafón reticulado  de la marca Panel Rey línea Armstrong modelo Fine Fissured tegular blanco o similar en calidad, angulado color blanco, placas de fibra mineral de 61 x 61 cm, con retícula esmaltada color liso blanco, suspensión visible.  Incluye: materiales, mano de obra, habilitado de huecos para lámparas y salidas de aire acondicionado, escuadras para colgantes, alambre, nivelación, materiales necesarios para su instalación y retiro de material sobrante fuera de la obra.  </t>
  </si>
  <si>
    <t>3.0704.08.) RECUBRIMIENTOS 
3.0704.08.) B. REFERENCIAS   
3.0704.08.F.01.l) Plafones (3.0704.08.G.01).
Suministro y colocación de falso plafón  de  tablacemento de 13mm. de espesor con suspensión oculta a base de bastidor metálico  y panel de tablacemento. Incl: trazo, nivelación, alambre galvanizado, cinta de refuerzo, base coat, materiales, mano de obra,  herramienta equipos, acarreos, fletes, cortes, andamios, limpieza y retiro de desperdicio al lugar de tiro autorizado.</t>
  </si>
  <si>
    <t>3.0704.08.) RECUBRIMIENTOS 
3.0704.08.) B. REFERENCIAS   
3.0704.08.F.01.l) Plafones (3.0704.08.G.01).
05) Suministro y colocación de falso plafón  de  tablaroca de 13mm de espesor con suspensión oculta a base de bastidor metálico  y panel de yeso. Incluye: trazo, nivelación, alambre galvanizado, cinta de refuerzo, redimix, materiales, mano de obra,  herramienta equipos, acarreos, fletes, cortes, andamios, limpieza y retiro de desperdicio al lugar de tiro autorizado. A cualquier altura (P.U.O.T.)</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</si>
  <si>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</si>
  <si>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 xml:space="preserve">3.0704.08.) RECUBRIMIENTOS
3.0704.08.) B. REFERENCIAS 
3.0704.08  F.01  k) Recubrimiento de pintura (3.0704.08 G.01)
Suministro y aplicación de pintura viníl-acrílica para interiores y exteriores, línea Vinimex Mate de COMEX o similar en calidad, aplicada sobre muros, columnas, trabes y plafones, de cualquier tipo de acabado, a dos manos, con aplicación de fondo. Inc. suministro, mano de obra, limpieza y preparación de la superficie, acarreos. A cualquier altura.   </t>
  </si>
  <si>
    <t xml:space="preserve">3.0704.08.) RECUBRIMIENTOS 
3.0704.08.) B. REFERENCIAS 
3.0704.08  F.01  k) Recubrimiento de pintura (3.0704.08 G.01)
01) Suministro y aplicación de pintura vinílica para interiores y exteriores, línea EASY CLEAN marca Comex o similar en calidad, semimate, aplicada sobre muros, columnas, trabes y/o plafones de cualquier tipo de acabado, a dos manos, con aplicación de fondo. Inc. suministro, mano de obra, limpieza y preparación de la superficie, acarreos. a cualquier altura.
</t>
  </si>
  <si>
    <t>3.0704.09) PISOS Y PAVIMENTOS
3.0704.09) B. REFERENCIAS
3.0704.09 - F.01  e) Pisos de losetas, baldosas o cintillas de barro. (3.0704.09 G.01).
Suministro y colocación de piso porcelanato nanopulido sólido de la marca INTERCERAMIC serie Absolute Mod. Superwhite pulido de 60x60 cm o similar en calidad, asentado con cemento para porcelanato, juntas a hueso. Incluye: nivelacion con mortero cemento arena,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</si>
  <si>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Suministro y colocación de piso de loseta marca INTERCERAMIC, línea STONEWALK color Perla de 60 x 60 cm, o similar en calidad y precio, asentado con cemento CREST porcelánico o similar en calidad y emboquillado a hueso con boquilla anti hongos. Incluye: material, mano de obra, cortes, desperdicios, preparación de la superficie y limpieza.</t>
  </si>
  <si>
    <t>3.0704.09) PISOS Y PAVIMENTOS
3.0704.09) B. REFERENCIAS
3.0704.09 - F.01  e) Pisos de losetas, baldosas o cintillas de barro. (3.0704.09 G.01).
Suministro y colocación de piso cerámico línea NILO color ivory rectificado pulido de 60 x 60 cm, marca INTERCERAMIC o similar  en calidad, asentado con cemento marca INTERCERAMIC y boquilla antihongos. Incluye: nivelacion con mortero cemento arena, materiales, mano de obra especializada, cortes, desperdicios, acarreos, elevaciones, protección de las superficies adyacentes, limpieza, herramienta y equipo, en cualquier nivel.</t>
  </si>
  <si>
    <t>3.0704.09) PISOS Y PAVIMENTOS
3.0704.09) B. REFERENCIAS
3.0704.09 - F.01  e) Pisos de losetas, baldosas o cintillas de barro. (3.0704.09 G.01).
03) Suministro y colocación de piso de cerámica marca INTERCERAMIC línea MARINA color BEIGE de 33x33 cm, asentado con cemento marca INTERCERAMIC y boquilla antihongos. Incluye: nivelacion con mortero cemento arena, materiales, mano de obra especializada, cortes, desperdicios, acarreos, elevaciones, protección de las superficies adyacentes, limpieza, herramienta y equipo, en cualquier nivel.</t>
  </si>
  <si>
    <t>Piso de cemento acabado pulido color natural, integral al firme con endurecedor superficial mineral marca PASA PROTECTO DUR S o similar en calidad. Inc. material, mano de obra, acarreos, limpiezas, desperdicios, herramienta y equipo.</t>
  </si>
  <si>
    <t>3.0704.09) PISOS Y PAVIMENTOS
3.0704.09) B. REFERENCIAS
3.0704.09.F.01 l) Zoclos (3.0704.09.G.01)
Suministro y colocación de Zoclo de porcelanato marca INTERCERAMIC serie Absolute Mod. SuperWhite o similar en calidad, pulido de 10 cm de altura, asentada con cemento CREST o similar. Incluye: cortes, resanes, boquillas, material, mano de obra, herramienta y desperdicios.</t>
  </si>
  <si>
    <t>III</t>
  </si>
  <si>
    <t>AZOTEAS</t>
  </si>
  <si>
    <t>Suministro y colocación de relleno fluído CEMEX CONCRETOS para dar pendientes en azotea, a razón de 85 kg/cm2, con acabado para recibir impermeabilización. Incluye: material, mano de obra, acarreos, elevaciones, desperdicios, limpieza, retiro de sobrante, herramienta y equipo.</t>
  </si>
  <si>
    <t>m3</t>
  </si>
  <si>
    <t>Chaflán perimetral en azotea, de 15x15 CM.  de sección, a base de mortero cemento-arena prop 1:4. Incluye: suministro de materiales, mano de obra, elevaciones, acarreos, desperdicios, herramienta y equipo.</t>
  </si>
  <si>
    <t>Suministro y colocación de tela galvanizada de 25 mm ("gallinera") sujeta con pijas de 1/2, taquete expansivo y alambre recocido@ 40 cm, para recibir aplanados en muros. Incluye mano de obra, materiales, herramienta y equipo.</t>
  </si>
  <si>
    <t>Entortado en azotea, a base de mortero premezclado cemento-arena prop. 1:5 , con acabado para recibir impermeabilización. Inc. Materiales, acarreos, elevaciones, andamios, mano de obra, herramienta y equipo (P.U.O.T.).</t>
  </si>
  <si>
    <t>Suministro y colocación de placa de plomo de 90x90x1 cm de espesor, colocada en centro de charolas en azotea, con preparación o paso de descarga de coladera, (ver detalle en plano de proyecto). P.U.O.T.</t>
  </si>
  <si>
    <t xml:space="preserve">3.0704.18.) IMPERMEABILIZACIONES
3.0704.18.) B. REFERENCIAS
3.0704.18.F.01.c)Impermeabilización de techos (3.0704.18.G.01.b).
04) Suministro y colocación de sistema prefabricado impermeabilizante multicapa de asfalto modificado "APP" COVER PLY SLATE FLAKE MCA. PASA o similar en calidad, reforzado en su interior con poliéster, acabado aparente con hojuela de color roja, de 4.5 MM de espesor, aplicado por medio de termofusión (8 años de garantía). Inc. primer asfaltico 0.20 LTS/M2, sellado de fisuras y grietas con cemento plástico asfaltico, previa limpieza y preparación de la superficie.
</t>
  </si>
  <si>
    <t>Suministro y colocación de coladera de pretil marca HELVEX modelo 4954, de 4". Incluye: colocación según especificaciones del fabricante, recibimiento de mortero cemento arena proporción 1:4, boquillas de cemento blanco, protección hasta terminar la obra, Incluye: materiales, mano de obra, limpieza, herramienta y equipo.</t>
  </si>
  <si>
    <t>Suministro y colocación de coladera para azotea con cúpula marca HELVEX modelo 444, de 4" roscada. Incluye: colocación según especificaciones del fabricante, recibimiento de mortero cemento arena proporción 1:4, boquillas de cemento blanco, protección hasta terminar la obra, Incluye: materiales, mano de obra, limpieza, herramienta y equipo.</t>
  </si>
  <si>
    <t>IV</t>
  </si>
  <si>
    <t>Suministro e instalación de cortina ahulada antibacteriana con canal y correderas marca AEI HEALTH CURT o similar en calidad, COLOR DUNE de 2.60 m de alto. Incluye: materiales, mano de obra, cortes, desperdicios, preparación de la superficie y limpieza. P.U.O.T.</t>
  </si>
  <si>
    <t>V</t>
  </si>
  <si>
    <t>3.0704.11) VENTANERIA, CANCELERÍA Y PUERTAS DE COMUNICACION.
3.0704.11) B. REFERENCIAS
3.0704.11 - F.01 r) Fabricación y colocación de ventanas, canceles y puertas de madera (3.0704.11 G.04)   
Puerta de tambor con medidas de 1.00 x 2.20m, fabricada con forro de triplay de pino de 6mm, de 1a. calidad, bastidor de 25x50mm, moldura metalica de lamina pintro cal. 20 (para marco con madera de pino de 19mm y para contramarco), acabada con pintura automotriz semimate color similar al plastico laminado marca RALPH WILSON MODELO BLACK STONE 8148, herrajes y bisagras de libro de 75 mm. (3") latonada, de perno removible, colocada con tornillo latonado de cabeza plana de 38 mm. (1 3/4") del no. 10,  cerradura línea PREMIUN INOX COLLECTION modelo LAZIO marca YALE (según plano C-01). Incluye: tope de piso 54-CS marca Phillips,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</si>
  <si>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Puerta de tambor con medidas de 0.80 x 2.20m, fabricada con forro de triplay de pino de 6mm, de 1a. calidad, bastidor de 25x50mm, moldura metálica de lámina pintro cal. 20 (para marco con madera de pino de 19mm y para contramarco), acabada con pintura automotriz semimate color similar al plástico láminado marca RALPH WILSON MODELO BLACK STONE 8148 o similar en calidad, herrajes y bisagras de libro de 75 mm. (3") latonada, de perno removible, colocada con tornillo latonado de cabeza plana de 38 mm. (1 3/4") del no. 10,  cerradura línea PREMIUN INOX COLLECTION modelo LAZIO marca YALE (según plano C-01). Incluye: tope de piso 54-CS marca Phillips,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</si>
  <si>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Puerta de tambor con medidas de 0.90 x 2.20m, fabricada con forro de triplay de pino de 6mm, de 1a. calidad, bastidor de 25x50mm, moldura metalica de lamina pintro cal. 20 (para marco con madera de pino de 19mm y para contramarco), acabada con pintura automotriz semimate color similar al plastico laminado marca RALPH WILSON MODELO BLACK STONE 8148 o similar en calidad, herrajes y bisagras de libro de 75 mm. (3") latonada, de perno removible, colocada con tornillo latonado de cabeza plana de 38 mm. (1 3/4") del no. 10,  cerradura línea PREMIUN INOX COLLECTION modelo LAZIO marca YALE (según plano C-01). Incluye: tope de piso 54-CS marca Phillips,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</si>
  <si>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Puerta de tambor con medidas de 0.70 x 2.20m, fabricada con forro de triplay de pino de 6mm, de 1a. calidad, bastidor de 25x50mm, moldura metálica de lámina pintro cal. 20 (para marco con madera de pino de 19mm y para contramarco), acabada con pintura automotriz semimate color similar al plástico láminado marca RALPH WILSON MODELO BLACK STONE 8148 o similar en calidad, herrajes y bisagras de libro de 75 mm. (3") latonada, de perno removible, colocada con tornillo latonado de cabeza plana de 38 mm. (1 3/4") del no. 10,  cerradura línea PREMIUN INOX COLLECTION modelo LAZIO marca YALE (según plano C-01). Incluye: tope de piso 54-CS marca Phillips, suministro, colocación, material, mano de obra, limpieza, acarreos, elevaciones, cerradura, andamios, desperdicios, herramienta y equipo.</t>
  </si>
  <si>
    <t>VI</t>
  </si>
  <si>
    <t>HERRERÍA</t>
  </si>
  <si>
    <t>VII</t>
  </si>
  <si>
    <t>SEÑALIZACIÓN</t>
  </si>
  <si>
    <t>Suministro e instalación de señalamiento de salida de emergencia de 11.25 x 43.50 cm adosada en muro a base de lámina de PVC rígido de 3 mm de espesor, rotulado con vinil autoaderible color verde PANTONE 3435 y gris PANTONE COOL GRAY 10C mca. 3M o similar, con logotipos institucionales, consultar la guía de proporciones del manual de identidad institucional Gob. Estado Tamaulipas 2016-2022, rotulado por un lado cortado con ploter de corte, sujeto por medio de pegamento de contacto montado sobre muro o puerta (conforme a detalles del plano). Incluye: mano de obra, herramienta, equipo y material de sujeción, maniobras y todo lo necesario para su correcta instalación. P.U.O.T.</t>
  </si>
  <si>
    <t>Suministro y colocacion de señalamiento de extintor, de 20x30cm, adosado en muro, fabricado a base de lámina de PVC rigido de 3mm de espesor, rotulado con vinil color fondo verde contraste blanco, sujeto por medio de pegamento de contacto montado sobre muro (ver plano). Incluye: trazo, habilitado, elaboración, plomeo, limpieza, materiales y mano de obra que intervengan, equipo de seguridad, herramienta y equipo. P.U.O.T.</t>
  </si>
  <si>
    <t>Cilindro extintor para incendios con soporte fijado a muroy/o columna tipo a.b,c, de 6 kg. fabricado en lamina calibre 14 rolada en frio, pintura horneada, válvula de aluminio, carga de polvo químico seco al 75%, fosfato monoamonico.</t>
  </si>
  <si>
    <t>Suministro y colocación de señalamiento de no fumar, de 20x30cm, adosado en muro, fabricado a base de lámina de PVC rigido de 3mm de espesor, rotulado con vinil color rojo fondo blanco, sujeto por medio de pegamento de contacto montado sobre muro (ver plano). Incluye: trazo, habilitado, elaboración, plomeo, limpieza, materiales y mano de obra que intervengan, equipo de seguridad, herramienta y equipo. P.U.O.T.</t>
  </si>
  <si>
    <t>Señalamiento de ident. direccional de 32.25x11.25 cm adosada en muro. a base de lámina de PVC rigido de 3mm de espesor, rotulado con vinil autoadherible AZUL PANTONE 300 C, CMYK 100.62.7.0. RGB 0,92,185, #005CB9 Y VERDE PANTONE 375C mca. 3M o similar en calidad, con logotipos institucionales, consultar la guia de proporciones del manual de identidad institucional GOB. ESTADO TAMAULIPAS 2016-2022. sujeto por medio de pegamento de contacto montado sobre muro ó puerta, (Conforme a detalles de plano). Incluye: trazo, habilitado, elaboración, plomeo, limpieza, materiales y mano de obra que intervengan, equipo de seguridad, herramienta y equipo. P.U.O.T.</t>
  </si>
  <si>
    <t>Suministro y colocación de señalamiento para "SANITARIOS HOMBRES" una cara, adosado en muro o puerta,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</si>
  <si>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</si>
  <si>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 xml:space="preserve">pza </t>
  </si>
  <si>
    <t>Elaboración de dibujo de símbolo universal para señal informativa leyenda "PUNTO DE REUNIÓN" colores verde y blanco, de 2.00 x 2.00m, a base de pintura especial verde, marca COMEX (ver plano). Incluye: material, trazo, desperdicios, protección de las áreas adyacentes con telas de polietileno, limpieza de la superficie, aplicación de dos capas de pintura, retiro de sobrantes fuera de obra; herramienta, equipo, maniobras y mano de obra. P.U.O.T.</t>
  </si>
  <si>
    <t>VIII</t>
  </si>
  <si>
    <t>MUEBLES Y ACCESORIOS SANITARIOS</t>
  </si>
  <si>
    <t>3.0704.12) INSTALACIONES DE GAS, HIDRÁULICAS Y SANITARIAS.
3.0704.12) B. REFERENCIAS
3.0704.12 - F.01 m) Muebles; incluye accesorios y llaves (3.0704.12 G.01.c). 
02) Suministro y colocación de Lavabo Lucerne para monomando color blanco modelo 356421-020 línea institucional, marca AMERICAN STANDARD o similar en calidad. Incluye: cespol, válvula de control, alimentador flexible y pruebas.</t>
  </si>
  <si>
    <t>3.0704.12) INSTALACIONES DE GAS, HIDRÁULICAS Y SANITARIAS.
3.0704.12) B. REFERENCIAS
3.0704.12 - F.01 m) Muebles; incluye accesorios y llaves (3.0704.12 G.01.c). 
01) Suministro y colocación de inodoro VITROMEX modelo Apolo Flux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</si>
  <si>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01) Suministro y colocación de inodoro VITROMEX modelo Apolo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</si>
  <si>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04) Suministro y colocación de mingitorio modelo Bocana color blanco completo marca VITROMEX o similar en calidad. Incluye: accesorios y conexiones.</t>
  </si>
  <si>
    <t>Suministro y colocación de cesto para papeles vanity de 25.1 X 17.1 X 25.7 cm, 7.70 lts. marca RUBBERMAID o similar en calidad. Incluye: mano de obra, herramienta, y todo lo necesario para su correcta colocación.</t>
  </si>
  <si>
    <t>Bote de campana cuerpo de lámina de acero cal. 18 acabado en pintura esmaltada a fuego color blanco. Incluye: suministro, acarreo y maniobras.</t>
  </si>
  <si>
    <t>Suministro y colocación de dispensador de papel higiénico marca JOFEL modelo AZUR MINI PH51002. Incluye: material, mano de obra, herramienta, equipo y todo lo necesario para su correcta ejecución.</t>
  </si>
  <si>
    <t>Suministro y colocación de accesorios de baño (Dispensador  de toalla en rollo marca  JOFEL o similar en calidad mod. PT51000 palanca matic color blanco).  Incluye: material, mano de obra, limpieza, herramienta y equipo.</t>
  </si>
  <si>
    <t>Suministro y colocación de dispensador de jabón líquido rellenable marca JOFEL modelo AITANA AC70000 color blanco o similar. Incluye: materiales, mano de obra, herramienta, equipo y todo lo necesario para su correcta ejecución.</t>
  </si>
  <si>
    <t>Llave economizadora de cierre automático para lavabo marca HELVEX TV-122, incluye: suministro, colocación, materiales, mano de obra, herramienta y equipo.</t>
  </si>
  <si>
    <t>Suministro y colocación de espejo de 60 x 60 cm, con marco de aluminio anodizado natural, empotrado a muro.  Incluye: Material, mano de obra, limpieza, herramienta y equipo.</t>
  </si>
  <si>
    <t>Suministro y colocación de espejo de 180 x 100 cm, con marco de aluminio anodizado natural, empotrado a muro.  Incluye: Material, mano de obra, limpieza, herramienta y equipo.</t>
  </si>
  <si>
    <t>Suministro y colocación de barras de apoyo para discapacitados Boomerang modelo B-066-S mca. HELVEX o similar en calidad, para sobreponer en muro. Incluye: material, mano de obra, herramienta, acarreos, herrajes y elementos de fijación.</t>
  </si>
  <si>
    <t>Suministro y colocación de puertas y mamparas sanitarias divisorias marca SANILOCK modelo standard 4200 o similar en calidad, acabado antigrafiti color 5751-6 blanco. Incluye: materiales, mano de obra, accesorios, herrajes, elementos de fijación, herramienta, equipo, acarreos, limpiezas y retiro de sobrantes fuera de la obra. (P.U.O.T.)</t>
  </si>
  <si>
    <t>Suministro e instalación de estructura de cubierta para recibir lavabos, de 1.80 x 0.60 m, a base de placas de tablacemento de 1/2", bastidor de PTR de 2"x2" calibre 14 de 3.02 kg/m fijada con taquetes expansores de 3/8"x 6" a cada 40 cm, forrada con recubrimiento ceramico INTERCERAMIC (ver detalle en plano DB-01). Incluye: faldones, boleados, cortes, desperdicios, mano de obra, equipo y herramienta. En cualquier nivel, según proyecto. P.U.O.T.</t>
  </si>
  <si>
    <t>OBRA EXTERIOR</t>
  </si>
  <si>
    <t>GUARNICIONES Y BANQUETAS</t>
  </si>
  <si>
    <t>3.0704.01 - OBRAS PRELIMINARES
3.0704.01 - B REFERENCIAS
3.0704.01 - F.01  a) Limpieza del terreno (3.704.01 G.01 Y G.14).
02) Limpia, trazo y nivelación del terreno en área de banquetas y/o plazoleta. Inc. deshierbe y retiro de maleza, equipo topográfico, bancos de nivel, mojoneras, materiales, desperdicios, limpieza y retiro de sobrantes fuera de obra, fletes, equipo, herramienta y mano de obra.</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</si>
  <si>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</si>
  <si>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</si>
  <si>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01.a) de concreto hidráulico f'c =100 kg/cm2.</t>
  </si>
  <si>
    <t>3.0704.09. PISOS Y PAVIMENTOS
3.0704.09.) B. REFERENCIAS
3.0704.09.F.01 a) Firmes de concreto hidráulico sobre terreno natural o relleno compactado (3.0704.09 G.01).
Piso de concreto F´C=  200 KG/CM2.  12 CM. de espesor, acabado estampado marca CONCRETOS ESTAMPADOS MEXICANOS o similar en calidad, molde San Pedro, color café obscuro, con endurecedor integral, desmoldante color café obscuro, acabado con polyform barniz 11000 marca COMEX, juntas frías, acabado con volteador. Incluye: cimbra, acarreos, nivelación, materiales y mano de obra.</t>
  </si>
  <si>
    <t>3.0704.04.) ACEROS PARA CONCRETO
3.0704.04.) B. REFERENCIAS
3.0704.04.F.01.a) Acero de refuerzo (3.0704.04.G.03 y G.01).
03.a) Malla electrosoldada 6x6-10/10 en firmes (para banquetas y/o plazoleta). Incluye suministro y colocación.</t>
  </si>
  <si>
    <t>3.0704.09. PISOS Y PAVIMENTOS
3.0704.09.) B. REFERENCIAS
3.0704.09.F.01 a) Firmes de concreto hidráulico sobre terreno natural o relleno compactado (3.0704.09 G.01).
Piso de concreto F´C=  200 KG/CM2 (banqueta)  12 CM de espesor, acabado rayado, juntas frías, acabado con volteador. Incluye: cimbra, acarreos, nivelación, materiales y mano de obra.</t>
  </si>
  <si>
    <t>ESTACIONAMIENTO</t>
  </si>
  <si>
    <t>CTR CONSTRUCCIÓN
CAR. Carreteras
1.01 Terracerias
.003 Corte P.U.O.T. Designación  (N.CTR.CAR-1.01.003) y E.P. 85
1.1) En apertura de caja cuando el material se desperdicie</t>
  </si>
  <si>
    <t>E.P.51 Compactación, por unidad de obra terminada; del terreno natural en el area de desplante de los terraplenes al 90%</t>
  </si>
  <si>
    <t xml:space="preserve">CTR CONSTRUCCIÓN
CAR. Carreteras
1.01 Terracerias
.009 Terraplen P.U.O.T. Designación (N.CTR.CAR-1.01.009, I3, J3 ) y E.P. 3
10) Capa de Subrasante compactado al cien por ciento 100%, con material sulfato de calcio. </t>
  </si>
  <si>
    <t>CTR CONSTRUCCIÓN
CAR. Carreteras
1.04 Pavimentos
.002 Sub-bases y Bases P.U.O.T. Designación (N.CTR.CAR-1.04.002 ) y E.P. 4
2) Base Compactada al Cien por ciento 100%</t>
  </si>
  <si>
    <t>Suministro y colocación de Polietileno Cal 600 sobre Base Compactada para recibir losa de pavimento P.U.O.T:</t>
  </si>
  <si>
    <t>CTR CONSTRUCCIÓN
CAR. Carreteras
1.04 Pavimentos
.009 Carpetas de Concreto Hidráulico P.U.O.T. Designación (N.CTR.CAR-1.04.009 ) 
2) Carpeta de concreto hidráulico con modulo de Ruptura MR= 45kg/cm2</t>
  </si>
  <si>
    <t>3.0704.04.) ACEROS PARA CONCRETO
3.0704.04.) B. REFERENCIAS
3.0704.04.F.01.a) Acero de refuerzo (3.0704.04.G.03 y G.01).
03) Malla electrosoldada 6X6-6/6 en firmes. Incluye suministro y colocación.</t>
  </si>
  <si>
    <t>CTR CONSTRUCCION
CAR CARRETERAS
1.07 Señalamientos y Dispositivos de Seguridad
002 Marcas en guarniciones P.U.O.T. (Designación N.CTR.CAR.1.07.002)
M-12) Marcas en guarniciones
M.12.1) Para prohibición del estacionamiento color amarillo reflejante,</t>
  </si>
  <si>
    <t>Suministro y colocación de tope de hule para estacionamiento con franjas de poliuretano color amarillo de 100 x 180 x 7500 mm. Incluye: mano de obra, materiales, equipo, accesorios, maniobras, acarreos y todo lo necesario para su correcta ejecución. P.U.O.T.</t>
  </si>
  <si>
    <t>Construcción de rampa de concreto hidráulico f'c= 200 kg/cm2 para acceso a discapacitados, acabado escobillado antiderrapante. Incluye: pintura de esmalte color  azul en área de rampa con señalización de acceso a discapacitados (símbolo para discapacitados), herramientas, equipo, limpieza de desperdicios, mano de obra y todo lo necesario para su correcta ejecución. (P.U.O.T.).</t>
  </si>
  <si>
    <t>CTR CONSTRUCCIÓN
CAR CARRETERAS
1.07 Señalamientos y Dispositivos de Seguridad
001 Marcas en el pavimento P.U.O.T. (Designación N.CTR.CAR.1.07.001), I2.
M-11.1) Símbolos para Discapacitados color azul y raya en su orilla izquierda de 300 x 900 mm separadas @ 20 cm y E.P.5</t>
  </si>
  <si>
    <t>PATIO DE SERVICIO</t>
  </si>
  <si>
    <t>JARDINERIA</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</si>
  <si>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</si>
  <si>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05) Suministro y plantado de pasto San Agustín en rollo. Inc. 3 meses de mantenimiento con riego, suministro, tendido, acarreo, rastrillado, aflojado, humedecido, eliminación de plagas, fertilizantes, mano de obra, herramienta y equipo.</t>
  </si>
  <si>
    <t>LETRERO DE IDENTIDAD</t>
  </si>
  <si>
    <t>Construcción de letrero de identidad de 1.70 x 0.85 m, a base de perfiles estructurales en bastidor ( PTR de 3/4"x3/4" x cal. 14 y PTR de 1" x 1" cal. 14), forro en ambas caras de placa de acero A-36 de 3/16" de espesor, lamina calibre 18 en los costados, conforme a diseño, dimensiones y especificaciones de plano. Incluye: suministro, habilitado, corte, ensamblado, limpieza, resanes, aplicación de primario epóxico catalizado con poliamidas RP-6 (de 4-6 milésimas), Epóxico catalizado de altos sólidos curado con poliamidas RA-26 (de 4-6 milésimas) y acabado catalizado de poliuretano acrílico RA-28 (de 3-4 milésimas),  acarreo hasta en sitio, almacenamiento, anclaje, maniobras, obras auxiliares y todo lo necesario para la correcta ejecución de este concepto de trabajo. P.U.O.T.</t>
  </si>
  <si>
    <t>BASAMENTO DE CONCRETO</t>
  </si>
  <si>
    <t>CIMENTACIÓN</t>
  </si>
  <si>
    <t>CTR CONSTRUCCIÓN
CAR. Carreteras
1.01 Terracerias
.007 Excavación para Estructuras P.U.O.T. Designación (N.CTR.CAR-1.01.007 )</t>
  </si>
  <si>
    <t>CTR CONSTRUCCIÓN
CAR. Carreteras
1.02 Estructuras
.003 Concreto Hidráulico P.U.O.T. Designación (N.CTR.CAR-1.02.003 )
34) Simple de f'c= 100 kg/cm2  en plantilla, utilizando cemento portland CPP-30R-RS.</t>
  </si>
  <si>
    <t>CTR CONSTRUCCIÓN
CAR. Carreteras
1.02 Estructuras
.004 Acero para Concreto Hidráulico P.U.O.T. Designación (N.CTR.CAR-1.02.004 )
1.1) Varillas, fy=4,200 kg/cm2.</t>
  </si>
  <si>
    <t>kg</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</si>
  <si>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</si>
  <si>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</si>
  <si>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3.0704.03) CONCRETO HIDRÁULICO
3.0704.03) B. REFERENCIAS
3.0704.03 F.01. d) Cimbra aparente, incluyendo obra falsa y descimbrado (3.0704.03  G.03 Y G.08).
01) En cimentación.</t>
  </si>
  <si>
    <t>3.0704.03) CONCRETO HIDRÁULICO
3.0704.03) B. REFERENCIAS
3.0704.03 F.01. e) Cimbra no aparente, incluyendo obra falsa y descimbrado (3.0704.03  G.03 Y G.08).
01) En cimentación.</t>
  </si>
  <si>
    <t>REJA PERIMETRAL</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</si>
  <si>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</si>
  <si>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Suministro y colocación de reja metálica (sistema prefabricado de reja "DEACERO" o similar en calidad), modular en color blanco cal. 6, de altura de panel de 2.00 m y poste de 2.50 m  de 2 1/4" x 2 1/4" cal.16 a cada 2.50 m, incluye: tapa de poste, 4 abrazaderas de sujeción poste-malla en cada poste con tornillo de 1 1/4 " x 1/4" y tuercas de acero galvanizado, materiales, mano de obra, plomeo, fijación, herrajes, accesorios y todo lo necesario para dejar el trabajo completamente terminado. P.U.O.T.</t>
  </si>
  <si>
    <t>Suministro y colocación de puerta batiente de 1.20 x 2.00 m, fabricada con reja metálica "DEACERO" cal. 6 modular en color blanco, con postes perimetrales DEACERO de 2 1/4" x 2 1/4" cal 16. Incluye: herrajes, accesorios (abrazaderas, tornillería, bisagras), pasador portacandado, herrajes, accesorios, limpieza, mano de obra, herramienta, equipo y todo lo necesario. P.U.O.T.</t>
  </si>
  <si>
    <t>Pilote de concreto f'c=150 kg/cm2 de 20 cm de diámetro x 100 cm profundidad, reforzado con armex 15x20x4. Inc. excavación, concreto y armex. P.U.O.T.</t>
  </si>
  <si>
    <t>3.0704.03) CONCRETO HIDRÁULICO
3.0704.03) B. REFERENCIAS
3.0704.03.F.01.c) Concreto hidráulico en cadenas, castillos y dalas de repartición. Incl. Concreto (3.0704.03.G.07), cimbra aparente (3.0704.03.G.08) y acero de refuerzo (3.0704.04.G.03 y G.01).
03) Dala de concreto f´c=150 kg/cm2, sección 20 x 40 cm. armada con 4 vars 3/8" y estribos 1/4" @ 40 cm. acabado aparente y pintura vinilica color blanco ostión.  Incluye: suministro de materiales, mano de obra, anclajes necesarios, cimbra común y descimbra.  A cualquier altura.</t>
  </si>
  <si>
    <t>ESTRUCTURA</t>
  </si>
  <si>
    <t>PRELIMINARES</t>
  </si>
  <si>
    <t>3.0704.03) CONCRETO HIDRÁULICO
3.0704.03) B. REFERENCIAS
3.0704.03 F.01.  a) Concreto hidráulico en cimentación, sin incluir moldes y obra falsa. (3.0704.03 G.07).
03) Resistencia f'c =250 kg/cm2.</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</si>
  <si>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</si>
  <si>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</si>
  <si>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</si>
  <si>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</si>
  <si>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</si>
  <si>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3.0704.04.) ACEROS PARA CONCRETO
3.0704.04.) B. REFERENCIAS
3.0704.04.F.01.a) Acero de refuerzo (3.0704.04.G.03 y G.01).
03) Malla electrosoldada 6x6-10/10 en firmes. Incluye suministro y colocación.</t>
  </si>
  <si>
    <t>ESTRUCTURA DE CONCRETO</t>
  </si>
  <si>
    <t>3.0704.03.) CONCRETO HIDRÁULICO
3.0704.03.) B. REFERENCIAS
3.0704.03.F.01.e) Cimbra no aparente, incluyendo obra falsa (3.0704.03.G.08).
01) En estructura (losas, trabes) a cualquier altura, incluye goteros.</t>
  </si>
  <si>
    <t>3.0704.03.) CONCRETO HIDRÁULICO
3.0704.03.) B. REFERENCIAS
3.0704.03.F.01.e) Cimbra no aparente, incluyendo obra falsa (3.0704.03.G.08).
01) En estructura. (Columnas) a cualquier altura.</t>
  </si>
  <si>
    <t>Suministro y colocación de casetón de poliestireno de 50 x 60 x 15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</si>
  <si>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3.0704.04.) ACEROS PARA CONCRETO
3.0704.04.) B. REFERENCIAS
3.0704.04.F.01.a) Acero de refuerzo (3.0704.04.G.03 y G.01).
03) Malla electrosoldada 6x6-10/10 en losas, incluye suministro y colocación.</t>
  </si>
  <si>
    <t>3.0704.04.) ACEROS PARA CONCRETO
3.0704.04.) B. REFERENCIAS
3.0704.04 . F.01. a) Acero de refuerzo en estructura ( 3.0704.04.G.03 Y G.01 )
01) Limite elástico f'y=2530 kg/cm2. (alambrón # 2)</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</si>
  <si>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</si>
  <si>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</si>
  <si>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</si>
  <si>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 xml:space="preserve">3.0704.03.) CONCRETO HIDRÁULICO
3.0704.03.) B. REFERENCIAS
3.0704.03.F.01.b) Concreto hidráulico en estructura, sin incluir moldes y obra falsa. (3.0704.03. G.01 Y G.07) 
03) Resistencia f'c =250 kg/cm2.  A cualquier altura.
</t>
  </si>
  <si>
    <t>XII</t>
  </si>
  <si>
    <t>XIII</t>
  </si>
  <si>
    <t>XIII.1</t>
  </si>
  <si>
    <t>XIII.2</t>
  </si>
  <si>
    <t>MEDIA TENSIÓN</t>
  </si>
  <si>
    <t>XIII.3</t>
  </si>
  <si>
    <t>TABLERO GENRAL GN-1</t>
  </si>
  <si>
    <t>XIII.4</t>
  </si>
  <si>
    <t>XIII.5</t>
  </si>
  <si>
    <t>XIII.6</t>
  </si>
  <si>
    <t>XIII.7</t>
  </si>
  <si>
    <t>XIII.8</t>
  </si>
  <si>
    <t>XIII.9</t>
  </si>
  <si>
    <t>XIII.10</t>
  </si>
  <si>
    <t>XIII.11</t>
  </si>
  <si>
    <t>sal</t>
  </si>
  <si>
    <t>kw</t>
  </si>
  <si>
    <t>XIV</t>
  </si>
  <si>
    <t>EQUIPOS HIDRÁULICOS</t>
  </si>
  <si>
    <t>LINEA DE ALIMENTACIÓN A CISTERNA</t>
  </si>
  <si>
    <t>3.0704.12) INSTALACIONES DE GAS, HIDRÁULICAS Y SANITARIAS.
3.0704.12) B. REFERENCIAS
3.0704.12  F.01  a) 2 Línea de alimentación a cisternas, ­tinacos; redes de riego, incluye conexiones, trazo, excavación, rellenos y pruebas. (3.0704.12 G.01.b)
De CPVC de 3/4" (19mm) de diámetro.  Incluye: suministro, tendido, fletes, acarreos, mano de obra, conexiones (tees, codos, coples, conectores,  reducciones, etc.), excavación, relleno y pruebas.</t>
  </si>
  <si>
    <t>E.P. 1A-13 Suministro, habilitado e instalación de toma domiciliaria para agua potable, de manguera multicapa PE-AL-PE DE ½” de diámetro, toma corta (3.00 m.) y toma larga (9.00 m), P.U.O.T.</t>
  </si>
  <si>
    <t>toma</t>
  </si>
  <si>
    <t>CALENTADORES</t>
  </si>
  <si>
    <t>3.0704.12) INSTALACIONES DE GAS, HIDRÁULICAS Y SANITARIAS.
3.0704.12) B. REFERENCIAS
3.0704.12 - F.01 m) Muebles; incluye accesorios y llaves (3.0704.12 G.01.c)
11) Suministro y colocación de calentador de agua eléctrico de PUNTO DE USO 220 V marca CAL-O-REX o similar, modelo COX-IE-602 con protección catódica. Incluye: suministro, colocación, base, materiales, conexiones, pruebas, herramienta y equipo.</t>
  </si>
  <si>
    <t>SALIDAS PARA CALENTADOR</t>
  </si>
  <si>
    <t>SALIDAS HIDROSANITARIAS</t>
  </si>
  <si>
    <t>TUBERÍA Y VÁLVULAS HIDRÁULICAS</t>
  </si>
  <si>
    <t>3.0704.12) INSTALACIONES DE GAS, HIDRÁULICAS Y SANITARIAS.
3.0704.12) B. REFERENCIAS
3.0704.12  F.01  a) 2 Línea de alimentación a cisternas, ­tinacos; redes de riego, incluye conexiones, trazo, excavación, rellenos y pruebas. (3.0704.12 G.01.b)
De CPVC de 1/2" (13mm)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</si>
  <si>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(25mm)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</si>
  <si>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1/4" (32mm) de diámetro.  Incluye: suministro, tendido, fletes, acarreos,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</si>
  <si>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De CPVC de 1 1/2" (38mm) de diámetro.  Incluye: suministro, tendido, fletes, acarreos, mano de obra, conexiones (tees, codos, coples, conectores,  reducciones, etc.), excavación, relleno y pruebas.</t>
  </si>
  <si>
    <t>INSTALACIÓNES SANITARIAS</t>
  </si>
  <si>
    <t xml:space="preserve">3.0704.12) INSTALACIONES DE GAS, HIDRÁULICAS Y SANITARIAS.
3.0704.12) B. REFERENCIAS
3.0704.12.F01 j) Registro de albañal; incluye excavacion y relleno (3.0704.12.G.01.d) 
01) Registro  sanitario de 60x40 cm hasta 120cm  de profundidad interior, de tabique rojo recocido 7x14x28 cm asentado y junteado con mortero cemento-arena 1:4 acabado pulido, con plantilla de concreto F'C=100 kg/cm2 marco y contramarco metálico, tapa de concreto F'C=150 kg/cm2 reforzada con varilla del número 3. Incl. materiales, mano de obra, herramienta, acarreos, media caña,  trazo, excavación y relleno.   </t>
  </si>
  <si>
    <t>3.0704.12) INSTALACIONES DE GAS, HIDRÁULICAS Y SANITARIAS.
3.0704.12) B. REFERENCIAS
3.0704.12  F.01   f) Tubería y conexiones de plástico rígido p.v.c. acampanada; incluye conexiones, para albañales. (3.0704.12 G.01.b).
03) De 6" de diámetro (15 cm). Inc. suministro, colocación, acarreo, trazo, excavación y relleno.</t>
  </si>
  <si>
    <t>Suministro y colocación de ventila sanitaria con tubo de P.V.C.  de 2" de  diámetro Incluye: material, conexiones y ranuras, a cualquier altura.</t>
  </si>
  <si>
    <t>Suministro y colocación de reventila sanitaria con tubo de P.V.C. de 2" de  diámetro  Incluye: material, conexiones y ranuras, a cualquier altura.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</si>
  <si>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</si>
  <si>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tapón registro con tapa de bronce para tubo de  P.V.C. de 2" de diámetro, REXOLIT o equivalente comprende colocación de piso recibimiento con mortero cemento-arena prop. 1:4, boquilla de cemento blanco, protección hasta terminar la obra, limpieza, herramienta y equipo.</t>
  </si>
  <si>
    <t>CONDENSADOS DE AIRE ACONDICIONADO</t>
  </si>
  <si>
    <t>Bajada de agua de condensado de aire con tubería hidráulica de PVC hidráulico de 25 mm (1") ced. 40. Incluye: material, mano de obra y conexiones.</t>
  </si>
  <si>
    <t>BAJADAS PLUVIALES</t>
  </si>
  <si>
    <t>Bajada pluvial a base de tubería de P.V.C. para alcantarillado sistema métrico serie 20 de 4" de diámetro, colocada hasta una altura de 11.00 m. Inc. Material, mano de obra, herramienta, equipo y pruebas.</t>
  </si>
  <si>
    <t>INSTALACIONES DE AIRE COMPRIMIDO</t>
  </si>
  <si>
    <t>IX</t>
  </si>
  <si>
    <t>IX.1</t>
  </si>
  <si>
    <t>IX.2</t>
  </si>
  <si>
    <t>IX.4</t>
  </si>
  <si>
    <t>IX.3</t>
  </si>
  <si>
    <t>IX.5</t>
  </si>
  <si>
    <t>IX.6</t>
  </si>
  <si>
    <t>IX.6.1</t>
  </si>
  <si>
    <t>IX.7</t>
  </si>
  <si>
    <t>X</t>
  </si>
  <si>
    <t>X.1</t>
  </si>
  <si>
    <t>X.2</t>
  </si>
  <si>
    <t>X.3</t>
  </si>
  <si>
    <t>XI</t>
  </si>
  <si>
    <t>XII.1</t>
  </si>
  <si>
    <t>XII.2</t>
  </si>
  <si>
    <t>XII.3</t>
  </si>
  <si>
    <t>XII.4</t>
  </si>
  <si>
    <t>ALIMENTACION DE TAB GN-1 A TAB A</t>
  </si>
  <si>
    <t>XII.5</t>
  </si>
  <si>
    <t>XII.6</t>
  </si>
  <si>
    <t>XII.7</t>
  </si>
  <si>
    <t>XII.8</t>
  </si>
  <si>
    <t>XII.9</t>
  </si>
  <si>
    <t>XII.10</t>
  </si>
  <si>
    <t>XII.11</t>
  </si>
  <si>
    <t>ALIMENTACION DE TAB GN-1 A TAB BTN</t>
  </si>
  <si>
    <t>EDIFICIO</t>
  </si>
  <si>
    <t>TABLERO A</t>
  </si>
  <si>
    <t>ALUMBRADO</t>
  </si>
  <si>
    <t>CONTACTOS</t>
  </si>
  <si>
    <t>ALIMENTACION DE TABLERO AA A EQUIPOS DE A.A.</t>
  </si>
  <si>
    <t>CC BTN</t>
  </si>
  <si>
    <t>SISTEMA DE TIERRAS</t>
  </si>
  <si>
    <t>ALUMBRADO EXTERIOR</t>
  </si>
  <si>
    <t>OBRA CIVIL</t>
  </si>
  <si>
    <t>XV</t>
  </si>
  <si>
    <t>CABLEADO ESTRUCTURADO</t>
  </si>
  <si>
    <t>Instalación y conexión de enlace permanente y/o nodo de comunicación de voz y/o datos que incluye: remate y/o conexión de enlace permanente punto a punto del panel de parcheo Gabinete o Rack ubicado en el SITE del Edificio a Jack RJ45 con terminacion TG en el área de trabajo (face plate) el cual deberá cumplir o superar la norma ANSI/TIA 568 D.2. Se deberá realizar memoria técnica del proyecto y entregar 4 copias de la misma, la cual contendrá lo siguiente: pruebas de certificación de cableado utilizando equipo analizador Versiv DSX-8000 marca FLUKE o similar o superior en calidad presentando certificado de calibración vigente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hojas o fichas técnicas de cada producto instalado en español y diagramas de topología de red así como diagramas unifilares del sistema eléctrico y tierra física independiente y las pruebas realizadas a estos sistemas las cuales deberán cumplir o superar la NOM001.  Se deberán incluir: etiquetado segun la norma TIA/EIA 606-A, organización y sujeción del cableado (instalación de cintillos de velcro para la adecuada sujeción de los cables dentro de Site e IDF¨S,  paneles, racks, cableado horizontal, vertical y rutas de cableado, instalación, limpieza y acarreo de desperdicios.), utilización de herramienta, material y mano de obra especializada y todo lo necesario para su correcta instalación y puesta en operación, en cualquier nivel, según proyecto. P.U.O.T.</t>
  </si>
  <si>
    <t>Suministro e inmersión de cable UTP Categoría 6A marca Panduit modelo PUR6AM04BU-CG o similar en calidad. Debe: cumplir o superar las especificaciones de la norma TIA/EIA 568-b.2-10, transmission performance specifications for 4 par 100, category 6A cabling y los requisitos de cable categoría 6A (clase e edición 2.1) de la norma ISO/IEC 11801 y IEEE STD. 802.3an; existir compatibilidad mecánica y eléctrica de los productos de la categoría 6A con las categorías anteriores;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Dentro del cable: todos los pares deben estar separados entre sí por una barrera física (cinta o cruceta); los conductores deben ser de cobre sólido calibre 23 o 24 AWG. Incluye: mano de obra especializada, conexión, material misceláneo, acarreo, herramienta y equipo.</t>
  </si>
  <si>
    <t>Suministro e instalación de modulo jack categoría 6A marca Panduit modelo CJ6X88TGBU o similar en calidad. Deberá exceder los requisitos de las normas para canales ANSI/TIA-568-C.2 Cat 6A, IEEE 802.3an-2006 e ISO 11801 ademas de los requisitos de las normas para componentes ANSI/TIA-568-C.2 Cat 6A e IEC 61156-5 Cat 6A. Cumple con los requisitos de IEEE 802.3af e IEEE 802.3at para aplicaciones de alimentación a través de Ethernet (Power over Ethernet, PoE). Las tomas TG terminan cables de 4 pares, calibres 22 a 26 AWG de 100 ohmios, macizos o de par trenzado. Nivel de desempeño clase EA, color azul, tipo de módulo mini-com, estilo de terminación TG, esquema de cableado T568A/T568B, estatus de conformidad con RoHS Compliant. Incluye: mano de obra especializada, conexión, material misceláneo, acarreo, herramienta y equipo.</t>
  </si>
  <si>
    <t>Suministro e instalación de Tapa para cable TG, con angulo de 45° hacia arriba/abajo marca PANDUIT modelo CJUDCAPBU-X o similar en calidad. Mejora en enrutamiento de cables hacia los jacks en espacios reducidos. Se debera rematar con herramienta de terminacion TGSJT o similar. Incluye: mano de obra especializada, conexión, material misceláneo, acarreo, herramienta y equipo.</t>
  </si>
  <si>
    <t>Suministro e instalación de Tapa para cable TG, con angulo de 45° a izquierda/derecha marca PANDUIT modelo CJLRCAPBU-X o similar en calidad. Mejora en enrutamiento de cables hacia los jacks en espacios reducidos. Se debera rematar con herramienta de terminacion TGSJT o similar. Incluye: mano de obra especializada, conexión, material misceláneo, acarreo, herramienta y equipo.</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</si>
  <si>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</si>
  <si>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dispositivo de bloqueo de Jack RJ45 (modulo ciego) color negro marca Panduit o similar en calidad, modelo CMBBL-X el cual reserva espacio para un uso futuro y/o Bloquea el acceso no autorizado a las tomas y a los objetos extraños que podrían causar daños en el panel de parcheo. Incluye: mano de obra especializada, conexión, material misceláneo, acarreo, herramienta y equipo.</t>
  </si>
  <si>
    <t>Suministro e instalación de cordon de parcheo cat 6A marca Panduit  o similar en calidad, modelo UTP6A7BU de 7 pies de largo, color azul, Debe: cumplir o superar las especificaciones de la norma TIA/EIA 568-b.2 y contar con velocidades de transmisión de 10Gb/s con conectores modulares TX6A™ 10Gig™ en ambos extremos, categoría 6A. Incluye: mano de obra especializada, conexión, material misceláneo, acarreo, herramienta y equipo.</t>
  </si>
  <si>
    <t>Suministro e instalación de cordon de parcheo cat 6A marca Panduit o similar en calidad, modelo UTP6A10BU de 10 pies de largo, color azul, Debe: cumplir o superar las especificaciones de la norma TIA/EIA 568-b.2 y contar con velocidades de transmisión de 10Gb/s con conectores modulares TX6A™ 10Gig™ en ambos extremos, categoría 6A. Incluye: mano de obra especializada, conexión, material misceláneo, acarreo, herramienta y equipo.</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</si>
  <si>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</si>
  <si>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ORGANIZACIÓN DE REDES</t>
  </si>
  <si>
    <t>Suministro e instalacion de Unidad distribuidora de energía (PDU) marca PANDUIT modelo P12B01M o similar en calidad. Horizontal, corriente de 15 Amps, 120 Volts, 12 salidas 5-20R, cable de conexión de 3m con plug NEMA 5-15P. Incluye: mano de obra especializada, conexión, material misceláneo, acarreo, herramienta y equipo. P.U.O.T.</t>
  </si>
  <si>
    <t>Suministro e instalacion de organizador de cables horizontal doble para rack de 2 U.R. frontal y trasero,en color negro. Medidas de 89mm. x 513mm x 226mm. modelo WMPH2E de PANDUIT o similar en calidad.  Incluye: Traslados al lugar de su instalación, mano de obra, herramienta y equipos, pruebas y todo lo necesario para su correcta instalación.cubierta de doble bisagra que permite el acceso al cable sin retirar la cubierta,perforaciones de paso que permitan paso del cable de enfrente hasta atras, ranuras flexibles que permitan con facilidad hacer cambios, adicionales o movimientos con facilidad. P.U.O.T.</t>
  </si>
  <si>
    <t>Suministro e instalación de organizador vertical de 45 unidades de rack mca. PANDUIT. mod. WMPV45E o similar en calidad, incluye: material misceláneo, mano de obra especializada, pruebas, conexiones, acarreos, maniobras, equipo y herramienta para la instalación.</t>
  </si>
  <si>
    <t>Suministro e instalación de rollo de velcro color negro, longitud .75"x20ft. Ancho .035" marca PANDUIT modelo TTS-20R0 o similar en calidad. Incluye: mano de obra, material misceláneo, acarreo, herramienta, accesorios y todo lo necesario para su correcta instalación. P.U.O.T.</t>
  </si>
  <si>
    <t>CANALIZACION (CHAROLA Y ACCESORIOS)</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</si>
  <si>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</si>
  <si>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</si>
  <si>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</si>
  <si>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</si>
  <si>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</si>
  <si>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tornillería para sujeción marca CHAROFIL, mod. MG-66-403 (Tornillo y tuerca milimétricos, presentacion en bolsa de 50 piezas).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</si>
  <si>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lote</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</si>
  <si>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</si>
  <si>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</si>
  <si>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abrazadera tipo "U" de 25 mm (1"), para solera de 3/4" de ancho con tuercas. Incluye: mano de obra, herramientas, materiales, acarreos, maniobras y todo lo necesario para su correcta instalación. A cualquier nivel. P.U.O.T.</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</si>
  <si>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</si>
  <si>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</si>
  <si>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</si>
  <si>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REGISTROS</t>
  </si>
  <si>
    <t>Suministro e instalación de registro de Concreto para Redes Telefónicas (Voz y Datos) modelo L1T (para exterior) prefabricado en concreto polimerico, tapa con logotipo de TELMEX medidas 80x80x80 cm. Debera Incluir: accesorios de conexión , puesta en lugar, Instalacion a nivel de piso terminado y/o jardin, excavación, rejilla de desagüe, mano de obra especializada, conexión, pruebas, material misceláneo, acarreo, herramienta , relleno, limpiezas y retiro de sobrantes fuera de la obra. (P.U.O.T.).</t>
  </si>
  <si>
    <t>Suministro e instalación de GABINETE METÁLICO MONOBLOC marca Schneider Electric modelo NSYCRN44200-M o similar en calidad, con medidas de 400x400x200 mm, color Gris RAL 7035. Debe cumplir con IP66. Debe contar con 4 orificios que permitan un montaje directo y certificación de acuerdo a estándares: IEC 62208 y UL 508 A para montaje en pared. Incluye: platina (viene por separado), material, mano de obra especializada, herramienta, equipo, pruebas y todo lo necesario para la correcta ejecución del concepto. En cualquier nivel, según proyecto, P.U.O.T.</t>
  </si>
  <si>
    <t>Suministro e instalación de registro galvanizado de 5x5” con tapa reductora 4"X2". Incluye: accesorios, mano de obra especializada, conexión, pruebas, material misceláneo, acarreo, herramienta y equipo. P.U.O.T. o similar o superior en calidad.</t>
  </si>
  <si>
    <t>TUBERIA DE PVC PESADO</t>
  </si>
  <si>
    <t xml:space="preserve">Suministro e Instalación de tubo de P.V.C. uso para instalaciones eléctricas, color verde, uso pesado, con campana de conexión en uno de sus extremos. Diámetro de 25 mm. P.U.O.T. </t>
  </si>
  <si>
    <t xml:space="preserve">Suministro e Instalación de tubo de P.V.C. uso para instalaciones eléctricas, color verde, uso pesado, con campana de conexión en uno de sus extremos. Diámetro de 51 mm. P.U.O.T. </t>
  </si>
  <si>
    <t>ABRAZADERA TIPO PERA</t>
  </si>
  <si>
    <t>Suministro e instalación de ABRAZADERA GALVANIZADA TIPO PERA de 25 mm para uso en instalaciones eléctricas, fijación y/o soporte de tubería a techo o losa para uso en interiores. Incluye: material, mano de obra especializada, conexión, herramienta, equipo, pruebas y todo lo necesario para la correcta ejecución del concepto. En cualquier nivel, según proyecto, P.U.O.T.</t>
  </si>
  <si>
    <t>MATERIAL DE SUJECION</t>
  </si>
  <si>
    <t>CODO PVC PESADO</t>
  </si>
  <si>
    <t>E.P. 13-E Suministro y colocación de tubería CONDUIT y/o piezas especiales de PVC pesado. (P.U.O.T.)
21) Codo de PVC de 90° X 25 mm de diámetro.</t>
  </si>
  <si>
    <t>E.P. 13-E Suministro y colocación de tubería CONDUIT y/o piezas especiales de PVC pesado. (P.U.O.T.)
24) Codo de PVC de 90° X 51 mm de diámetro.</t>
  </si>
  <si>
    <t>CONECTORES PVC PESADO</t>
  </si>
  <si>
    <t>E.P. 13-E Suministro y colocación de tubería CONDUIT y/o piezas especiales de PVC pesado. (P.U.O.T.)
Conector conduit tipo PVC pesado 25 mm de diámetro.</t>
  </si>
  <si>
    <t>EQUIPAMIENTO TELEFÓNICO</t>
  </si>
  <si>
    <t>EQUIPAMIENTO LAN Y WLAN</t>
  </si>
  <si>
    <t>Suministro, instalación y puesta en operación de ARUBA IAP-315 (RW) Instant 2x/4x 11ac AP No. de parte JW811A o similar en calidad. Descripción: High-performance 802.11ac Wave 2, 5 GHz band and 300 Mbps in the 2.4 GHz band, Dual Radio 802.11ac access point with Multi-User MIMO. AP-220-MNT-W1W Mt Basic White Kit.  Deberá incluir Servicio de soporte de 1 año y póliza de garantía Limited Lifetime Warranty. Incluye: material, herramienta, acarreos, fletes, mano de obra especializada, accesorios, pruebas y todo lo necesario para su correcta operación y funcionamiento. En cualquier nivel. P.U.O.T.</t>
  </si>
  <si>
    <t>SISTEMAS AUXILIARES</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</si>
  <si>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</si>
  <si>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</si>
  <si>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</si>
  <si>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e instalación de centro de carga con capacidad para 8 espacios marca SQUARE D modelo QO816L100RB o similar en calidad, con capacidad de 100 A, 2 fases 4 hilos, con sistema bifásico a 4 hilos (dos fases, neutro e interconexión a barra unión tierra física independiente), voltaje entre fases 220 V CA +/- 5%, voltaje entre fase y neutro 127 V CA +/- 5%, diferencia de potencial entre neutro y sistema de tierra física de 0.5 V máximo, ahogado en muro a una altura de 1.80 cm S.N.P.T. Incluye: material, mano de obra, herramienta, equipo, maniobras, conexiones, pruebas, montaje, accesorios y todo lo necesario para su correcta ejecución. P.U.O.T.</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</si>
  <si>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</si>
  <si>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Suministro e instalación de supresor de picos bifásico marca TOTAL GROUND o similar en calidad, modelo "Clase B" (No. de parte SUPR-60-2-FCSO) para instalación en tablero del SITE, que cumpla con las siguientes características: Gabinete de acero: NEMA 4.
Dimensiones gabinete: 20 x 12 x 12 cm, Peso: 2.5 Kg, voltajes de Operación: 277/480 Vca, capacidad: 60 KA, fases: 2, hilos: 4, modos de protección: Línea-Neutro (L-N), Línea-Tierra (L-G), Neutro-Tierra (N-G). Incluye: todo lo necesario para su correcta instalación y puesta en operación, herramienta especializada, mano de obra, pruebas, acarreo y limpieza. P.U.O.T.</t>
  </si>
  <si>
    <t>XVI</t>
  </si>
  <si>
    <t>DETECCIÓN DE HUMO</t>
  </si>
  <si>
    <t>rollo</t>
  </si>
  <si>
    <t>ELEMENTOS "TAM"</t>
  </si>
  <si>
    <t>ANUNCIO DE OBRA</t>
  </si>
  <si>
    <t>E.P. 6-A Suministro y colocación de Anuncio de Obra fabricado en lámina galvanizada por inmersión en caliente calibre 16, lisa, con dimensiones de 488 x 244 cm, postes de soporte serán dos (2) de PTR  galvanizado  4” x 4” de 4.8mm de espesor, P.U.O.T.</t>
  </si>
  <si>
    <t>LOGOTIPO "TAM"</t>
  </si>
  <si>
    <t xml:space="preserve">LETRERO </t>
  </si>
  <si>
    <t>CTR CONSTRUCCIÓN
CAR. Carreteras
1.02 Estructuras
.005 Acero Estructural y Elementos Metálicos P.U.O.T. Designación (N.CTR.CAR-1.02.005)
51) Suministro y colocación de Coll Rolled de acero A-36 (1.00 kg/m) de lado recto de 95 cm, doblez de 10cm, rosca de 5cm, incluye tuerca.</t>
  </si>
  <si>
    <t>CTR CONSTRUCCIÓN
CAR. Carreteras
1.02 Estructuras
.005 Acero Estructural y Elementos Metálicos P.U.O.T. Designación (N.CTR.CAR-1.02.005)
52) Suministro y colocación de Coll Rolled de acero A-36 (1.00 kg/m) de lado recto de 20cm, doblez de 10cm, rosca de 5cm, incluye tuerca.</t>
  </si>
  <si>
    <t>REJA EMBLEMÁTICA TIPO (1.00 ML)</t>
  </si>
  <si>
    <t>VOZ Y DATOS</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</si>
  <si>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15 X 15 CM armado con 4 VARS No 3 Y ESTRIBOS No 2 @ 20 CM. Incluye: suministro de materiales, mano de obra, anclajes necesarios, cimbra común y descimbra.  a cualquier altura.</t>
  </si>
  <si>
    <t>Fabricación de vertedero o pileta para aseo de 105 x 70 x 50 CM de altura, medidas interiores, a base de tabique rojo recocido de 14 CM de espesor, asentado con mortero CEM-ARE 1:4, forrada con loseta de porcelanato y coladera de fierro vaciado. Incluye: materiales que intervienen, mano de obra, herramienta, equipo, acarreos, limpiezas y retiro de sobrantes fuera de la obra (P.U.O.T.).</t>
  </si>
  <si>
    <t>Fabricación de pretil perimetral en azotea (P-1) de 80 cm de peralte, fabricado a base de murete de block hueco de 15x20x40 cm asentado con mortero cemento-arena 1:5, aplanado de mezcla cemento-arena 1:5 ambos lados y remate con repizon de concreto f´c=150 kg/cm2 seccion irregular, con goterón . armado con 5 vs. # 3 f`y=4200 kg/cm2. estribos # 2 a cada 25 cm, anclado en losa de compresión (ver detalle P-1 en planta de azotea). Incluye: goterón, materiales, mano de obra, cimbra común, acero de refuerzo, concreto, limpiezas, desperdicios, acarreos, maniobras y todo lo necesario para su correcta ejecución. P.U.O.T.</t>
  </si>
  <si>
    <t>Fabricación de pretil perimetral en azotea (P-2) de 60 cm de peralte, fabricado a base de murete de block hueco de 15x20x40 cm asentado con mortero cemento-arena 1:5, aplanado de mezcla cemento-arena 1:5 ambos lados y remate con repizon de concreto f´c=150 kg/cm2 seccion irregular, con goterón . armado con 5 vs. # 3 f`y=4200 kg/cm2. estribos # 2 a cada 25 cm, anclado en losa de compresión (ver detalle P-1 en planta de azotea). Incluye: goterón, materiales, mano de obra, cimbra común, acero de refuerzo, concreto, limpiezas, desperdicios, acarreos, maniobras y todo lo necesario para su correcta ejecución. P.U.O.T.</t>
  </si>
  <si>
    <t>Fabricación de pretil en interior de azotea (P-3) de 45 cm de peralte x 20 cm de espesor (lomo), fabricado a base de murete de tabique de 7x14x28 cm asentado con mortero cemento-arena 1:5, aplanado de mezcla cemento-arena 1:5 ambos lados y remate con cadena de concreto f´c=150 kg/cm2, armada con 4 vs. # 3 f`y=4200 kg/cm2. estribos # 2 a cada 25 cm, anclado en losa de compresión (ver detalle P-3 en planta de azotea). Incluye: materiales, mano de obra, cimbra común, acero de refuerzo, concreto, limpiezas, desperdicios, acarreos, maniobras y todo lo necesario para su correcta ejecución. P.U.O.T.</t>
  </si>
  <si>
    <t>Fabricación de pretil perimetral en azotea (P-4) de 100 cm de peralte, fabricado a base de murete de block hueco de 15x20x40 cm asentado con mortero cemento-arena 1:5, aplanado de mezcla cemento-arena 1:5 ambos lados y remate con repizon de concreto f´c=150 kg/cm2 seccion irregular, con goterón . armado con 5 vs. # 3 f`y=4200 kg/cm2. estribos # 2 a cada 25 cm, anclado en losa de compresión (ver detalle P-1 en planta de azotea). Incluye: goterón, materiales, mano de obra, cimbra común, acero de refuerzo, concreto, limpiezas, desperdicios, acarreos, maniobras y todo lo necesario para su correcta ejecución. P.U.O.T.</t>
  </si>
  <si>
    <t>Suministro e instalación de bajada pluvial a base de tubería de P.V.C. para alcantarillado sistema métrico serie 20 de 4" de diámetro, colocada hasta una altura de 4.30 m, según proyecto. Incluye: material, mano de obra, herramienta, equipo y pruebas (P.U.O.T.).</t>
  </si>
  <si>
    <t>III.1</t>
  </si>
  <si>
    <t>ACABADOS EN MURO</t>
  </si>
  <si>
    <t>3.0704.08.) RECUBRIMIENTOS 
3.0704.08.) B. REFERENCIAS 
3.0704.08  F.01  k) Recubrimiento de pintura (3.0704.08 G.01)
01) Suministro y aplicación de pintura viníl-acrílica para interiores y exteriores, marca BEREL línea Berelinte o similar en calidad, aplicada sobre muros, columnas, trabes y/o plafones de cualquier tipo de acabado, a dos manos, con aplicación de fondo sellador BEREL No. 570. Inc. suministro, mano de obra, limpieza y preparación de la superficie, acarreos. A cualquier altura.</t>
  </si>
  <si>
    <t>III.2</t>
  </si>
  <si>
    <t>III.3</t>
  </si>
  <si>
    <t>ACABADOS EN PISO</t>
  </si>
  <si>
    <t>CANCELERIA</t>
  </si>
  <si>
    <t>CARPINTERIA</t>
  </si>
  <si>
    <t>3.0704.11) VENTANERÍA, CANCELERÍA Y PUERTAS DE COMUNICACIÓN.
3.0704.11) B. REFERENCIAS
3.0704.11.F.01.f) Fabricación y colocación de canceles con perfiles tubulares de lámina de fierro (3.0704.11.G.04)
Cancel de herrería (H-02) de 1.00 x 2.40 m, formado por 1 puerta abatible, fabricado a base de marco de PTR de 4” x 4” calibre 14 (5.87 kg/ml), contramarco de PTR de 2” x 4” calibre 14 (4.35 kg/ml),  tubo camisa para pivote de diametro inferior de 3/4", tope interior de puerta de solera de 3"x1/4, pivote de fo ro de 5/8", tablero de perfil doblado tipo louver hecho en obra de lámina pintro, conforme a diseño, dimensiones y especificaciones de proyecto (ver plano HK-01). Incluye: anclajes, pasador de 3/8" y portacandados; cerraduras,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</si>
  <si>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3.0704.11) VENTANERÍA, CANCELERÍA Y PUERTAS DE COMUNICACIÓN.
3.0704.11) B. REFERENCIAS
3.0704.11.F.01.f) Fabricación y colocación de canceles con perfiles tubulares de lámina de fierro (3.0704.11.G.04)
Cancel de herrería (H-03) de 1.10 x 2.40 m, formado por 1 puerta abatible, fabricado a base de marco de PTR de 4” x 4” calibre 14 (5.87 kg/ml), contramarco de PTR de 2” x 4” calibre 14 (4.35 kg/ml),  tubo camisa para pivote de diametro inferior de 3/4", tope interior de puerta de solera de 3"x1/4, pivote de fo ro de 5/8", tablero de perfil doblado tipo louver hecho en obra de lámina pintro, conforme a diseño, dimensiones y especificaciones de proyecto (ver plano HK-01). Incluye: anclajes, pasador de 3/8" y portacandados; cerraduras,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</si>
  <si>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3.0704.11) VENTANERÍA, CANCELERÍA Y PUERTAS DE COMUNICACIÓN.
3.0704.11) B. REFERENCIAS
3.0704.11.F.01.f) Fabricación y colocación de canceles con perfiles tubulares de lámina de fierro (3.0704.11.G.04)
Cancel de herrería (H-04) de 1.25 x 2.40 m, formado por 1 puerta doble abatible, fabricado a base de marco de PTR de 4” x 4” calibre 14 (5.87 kg/ml), contramarco de PTR de 2” x 4” calibre 14 (4.35 kg/ml),  tubo camisa para pivote de diametro inferior de 3/4", tope interior de puerta de solera de 3"x1/4, pivote de fo ro de 5/8", tablero de perfil doblado tipo louver hecho en obra de lámina pintro, conforme a diseño, dimensiones y especificaciones de proyecto (ver plano HK-01). Incluye: anclajes, pasador de 3/8" y portacandados; cerraduras,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</si>
  <si>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3.0704.11) VENTANERÍA, CANCELERÍA Y PUERTAS DE COMUNICACIÓN.
3.0704.11) B. REFERENCIAS
3.0704.11.F.01.f) Fabricación y colocación de canceles con perfiles tubulares de lámina de fierro (3.0704.11.G.04)
Cancel de herrería (H-05) de 1.30 x 2.40 m, formado por 1 puerta doble abatible, fabricado a base de marco de PTR de 4” x 4” calibre 14 (5.87 kg/ml), contramarco de PTR de 2” x 4” calibre 14 (4.35 kg/ml),  tubo camisa para pivote de diametro inferior de 3/4", tope interior de puerta de solera de 3"x1/4, pivote de fo ro de 5/8", tablero de perfil doblado tipo louver hecho en obra de lámina pintro, conforme a diseño, dimensiones y especificaciones de proyecto (ver plano HK-01). Incluye: anclajes, pasador de 3/8" y portacandados; cerraduras,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</si>
  <si>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3.0704.12) INSTALACIONES DE GAS, HIDRÁULICAS Y SANITARIAS.
3.0704.12) B. REFERENCIAS
3.0704.12 - F.01 m) Muebles; incluye accesorios y llaves (3.0704.12 G.01.c).
Suministro  y colocación de lavabo tipo ovalin para sobreponer en placa de concreto, marca VITROMEX, modelo Violeta, color blanco,  Incluye: suministro, contra de rejilla y cespol cromados, alimentador flexible y llave de paso.</t>
  </si>
  <si>
    <t>3.0704.01) OBRAS PRELIMINARES
3.0704.01) B. REFERENCIAS
3.0704.01.F.01.b) Formación de terrazas y/o plataformas (3.0704.01.G.02 Y G.14)                                                                     02.c) Relleno para la formación de plazas cívicas, canchas deportivas y alcanzar niveles de piso terminado, con material producto de banco (Subrasante) compactado al 95 % proctor. Incluye: material, maniobras, acarreos, mano de obra, prueba de lab. de suelos, herramientas, maquinaria y equipo. (P.U.O.T.)</t>
  </si>
  <si>
    <t>Guarnición trapezoidal recta de concreto F'C=150 kg/cm² con una sección de 15 x 20 x 40 cms. Incluye cimbra metálica, colocación, nivelación, alineación, cimbrado, troquelado, descimbrado, traslados a las estaciones subsecuentes, colado, vibrado, celotex de 1/2" @ 30.00 m. materiales, mano de obra, herramienta y equipo</t>
  </si>
  <si>
    <t>CTR CONSTRUCCION
CAR CARRETERAS
1.07 Señalamientos y Dispositivos de Seguridad
001 Marcas en el pavimento P.U.O.T. (Designación N.CTR.CAR.1.07.001), I1.
M-10.1) Marcas para estacionamiento, color amarillo reflejante y E.P.5</t>
  </si>
  <si>
    <t>X.4</t>
  </si>
  <si>
    <t>CIMENTACION</t>
  </si>
  <si>
    <t>XI.1</t>
  </si>
  <si>
    <t>XI.2</t>
  </si>
  <si>
    <t>3.0704.04) ACERO PARA CONCRETO
3.0704.04) B. REFERENCIAS
3.0704.04  F.01.  a) Acero de refuerzo en cimentación (3.0704.04 G.03 Y G.01).
01) Limite elástico f'y=2530 kg/cm2, alambrón No. 2.</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</si>
  <si>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15x30 cm., armada con 4 vrs. No. 3 y estribos No. 2 a cada 20 cm, Incluye: suministro de materiales, mano de obra, cimbra común y descimbra  a cualquier altura.</t>
  </si>
  <si>
    <t>Ampliación en firme para desplante de muros, de sección trapezoidal invertida con B= 60 cm, b= 40 cm y altura de 10 cm, de concreto f'c= 150 kg/cm2 reforzado con 4 var #3 en sentido longitudinal y con var #3 @ 20 cm en sentido transversal. Incluye: materiales, mano de obra, herramienta, equipo, maniobras, acarreos, nivelación y todo lo necesario para su correcta ejecución. P.U.O.T.</t>
  </si>
  <si>
    <t>XI.3</t>
  </si>
  <si>
    <t>Suministro y colocación de malla plafón 600 en superficie inferior de losa. Incluye: fletes, acarreos, maniobras, elevaciones, trazo, cortes, ajustes, desperdicios, amarres, fijación y elementos de fijación, limpieza y retiro de sobrantes fuera de obra, materiales, equipo, herramienta y mano de obra, en cualquier nivel. (P.U.O.T.)</t>
  </si>
  <si>
    <t xml:space="preserve">3.0704.03.) CONCRETO HIDRÁULICO
3.0704.03.) B. REFERENCIAS
3.0704.03.F.01.b) Concreto hidráulico en estructura, sin incluir moldes y obra falsa. (3.0704.03. G.01 Y G.07) 
02) Resistencia f'c=200 kg/cm2. A cualquier altura.
</t>
  </si>
  <si>
    <t>XI.4</t>
  </si>
  <si>
    <t>ESTRUCTURA DE ACERO</t>
  </si>
  <si>
    <t>3.0704.06.) ESTRUCTURAS
3.0704.06.) B. REFERENCIAS
3.0704.06.F.01.e) Estructura de acero. (3.0704.06.G.09)
03) Suministro, habilitado y montaje de estructura de acero soldada ASTM-A500 Grado B de perfiles HSS (Secciones estructurales huecas en columnas).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</si>
  <si>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 xml:space="preserve">3.0704.06.) ESTRUCTURAS
3.0704.06.) B. REFERENCIAS
3.0704.06.F.01.e) Estructura de acero. (3.0704.06.G.09)
Suministro, habilitado y montaje de estructura de acero soldada de acero ASTM-53, (Polines y PTR), según proyecto. Incluye: anclas, materiales, soldadura, aplicación de primario anticorrosivo y acabado con pintura esmalte a dos manos, cortes, ajustes, herrajes, nivelación, plomeo, gastos taller, desperdicios, herramienta, mano de obra, limpieza y retiro de sobrantes fuera de la obra. P.U.O.T. </t>
  </si>
  <si>
    <t>3.0704.06.) ESTRUCTURAS
3.0704.06.) B. REFERENCIAS
3.0704.06.F.01.e) Estructura de acero. (3.0704.06.G.09)
03) Suministro, habilitado y montaje de estructura de acero soldada ASTM-36 (separadores de ángulo S1).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</si>
  <si>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ASTM-36 (ángulos de conexión, separadores, contraventeos, accesorios).  Incluye: primario anticorrosivo de alto desempeño y pintura esmalte OSEL ORO o similar en calidad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</si>
  <si>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3.0704.10.) TECHOS
3.0704.10.) B REFERENCIAS
3.0704.10.F.01 c) Techo no transitable sobre estructura de madera ó metálica (3.0704.10.G.01)
01) Suministro, habilitado, colocación y montaje de cubierta de lámina galvanizada Pintro R-101 calibre 24, fijada a estructura de acero con pija autoroscable. Incluye: elementos de fijación, fletes y acarreos hasta el lugar de la obra; herramienta, andamios, equipo, materiales de consumo y desperdicios.</t>
  </si>
  <si>
    <t>Fabricación y colocación de canalón de lámina galvanizada calibre 26 sección variable, para captación y desagüe de agua pluvial en techumbre de lámina (sección mayor 30 x 18 cm y sección menor 30 x 12 cm), incluye: materiales, mano de obra, flete, acarreos, elevación, desperdicios, cortes, traslapes, ajustes, herramienta y equipo. (P.U.O.T.)</t>
  </si>
  <si>
    <t>Suministro y colocación de bajada pluvial de 20x20 cm de sección en lámina calibre 20, incluye: todos los materiales y trabajos necesarios para su correcta instalación, andamios y mano de obra. A cualquier altura. (P.U.O.T.).</t>
  </si>
  <si>
    <t>Suministro y colocación de remates (flashing) de lámina lisa galvanizada calibre No. 18 con desarrollo de hasta 1.22 m. Incluye: habilitado, materiales de fijación, sellado de juntas con sikaflex, herramientas y todo lo necesario para su correcta instalación.</t>
  </si>
  <si>
    <t xml:space="preserve">3.0704.06.) ESTRUCTURAS
3.0704.06.) B. REFERENCIAS
3.0704.06.F.01.e) Estructura de acero. (3.0704.06.G.09)
03) Suministro, habilitado y colocación de placa base y anclas de redondo liso de acero ASTM-36. Incluye: primario anticorrosivo serie 4124  y terminado en pintura epoxicote serie 4321 marca Napko o similar en calidad a dos manos; fletes, materiales,  mano de obra, acarreos hasta el lugar de la obra; herramienta,  equipo, nivelación y plomeo.
</t>
  </si>
  <si>
    <t>CENTRO SALUD</t>
  </si>
  <si>
    <t>ALIMENTACIÓN A UPS</t>
  </si>
  <si>
    <t>INSTALACIONES HIDROSANITARIAS PLUVIALES Y DE AIRE C.</t>
  </si>
  <si>
    <t>TUBERIA DE ACERO CISTERNA-CASA DE MAQUINAS</t>
  </si>
  <si>
    <t>Suministro y colocación de Toma de Aire comprimido de 1/2" (13 mm) de diámetro. Incluye: 25.00 m de tubo de fierro fundido de 13 mm de diámetro, 1 válvula de bloque tipo purga de 13 mm de diámetro de acero inoxidable, codos, coples, soldadura, herramientas y mano de obra. P.U.O.T.</t>
  </si>
  <si>
    <t>Suministro, instalación y puesta a punto de equipo Aruba 2530 48G PoE+ Switch, Número De Parte: J9772A, Descripción: Apilables 48 10/100/1000 Ethernet PoE+ y 4 SFP Combo puertos, con toma de corriente 382 W  1 RU, Aruba Basic Layer 3 serie, Póliza de Soporte Limited lifetime warranty registrado a Gobierno del Estado de Tamaulipas. Incluye: mano de obra especializada, conexión, pruebas, material misceláneo, acarreo, herramienta y equipo. P.U.O.T.</t>
  </si>
  <si>
    <t>INSTALACIONES DE AIRE ACONDICIONADO</t>
  </si>
  <si>
    <t>Salida para aire acondicionado, consistente en remaleo o conexión de ducteria existente (de 0.00 a 3.00 m) a base de ducto flexible de 10" mca. Aireflex o similar, suministro y colocación de rejilla de inyección, traslapes y sellado. incluye: materiales, mano de obra, colgantes y cinta de aluminio, flete a la obra, acarreo hasta el lugar de su utilización, manufactura (trazo, cortes), armado, montaje, alineación, nivelación, sujeción a base de cinchos plásticos, fijación (soporteria) a base de alambre galvanizado, limpieza y retiro de los materiales sobrantes fuera de la obra. (P.U.O.T.).</t>
  </si>
  <si>
    <t>INSTALACIONES ELECTRICAS</t>
  </si>
  <si>
    <t>XI.5</t>
  </si>
  <si>
    <t>XI.6</t>
  </si>
  <si>
    <t>XI.6.1</t>
  </si>
  <si>
    <t>XI.6.2</t>
  </si>
  <si>
    <t>XI.6.3</t>
  </si>
  <si>
    <t>XI.6.4</t>
  </si>
  <si>
    <t>XI.6.5</t>
  </si>
  <si>
    <t>XI.6.6</t>
  </si>
  <si>
    <t>XI.6.7</t>
  </si>
  <si>
    <t>ALIMENTACION DE TABLERO AA A HIDRO</t>
  </si>
  <si>
    <t>XI.6.8</t>
  </si>
  <si>
    <t>ALIMENTACION DE TABLERO AA A CALENTADORES</t>
  </si>
  <si>
    <t>XI.6.9</t>
  </si>
  <si>
    <t>XI.6.10</t>
  </si>
  <si>
    <t>XI.6.11</t>
  </si>
  <si>
    <t>XIII.12</t>
  </si>
  <si>
    <t>XVI.1</t>
  </si>
  <si>
    <t>XVI.2</t>
  </si>
  <si>
    <t>XVI.2.1</t>
  </si>
  <si>
    <t>XVI.2.2</t>
  </si>
  <si>
    <t>XVI.3</t>
  </si>
  <si>
    <t>3.0704.11.) VENTANERÍA, CANCELERÍA Y PUERTAS DE COMUNICACIÓN.
3.0704.11.) B REFERENCIAS
3.0704.11  F.01  ñ) Fabricación y colocación de canceles con perfiles de aluminio anodizado (3.0704.11 G.04)
Cancel (K-01) de 2.05 x 3.00 m, conformado por 1 puerta doble abatible con fijo superior, fabricado a base de manguetería de aluminio de 3” marca CUPRUM tipo EUROVENT PREMIUM color blanco y cristal filtrasol de 6 mm marca VITRO TINTEX PLUS, conforme a diseño, dimensiones y especificaciones de proyecto (ver plano HK-01). Incluye: jaladera hueca de acero inoxidable, 3 conectores marca KINETIC de 1800 mm x 25 mm de diámetro, bisagra hidráulica tipo Ryobi para cristal aluminio, pasador de embutir marca Phillips modelo 3110, suministro, colocación, vinil, tornillería, sellado perimetral con silicón, cerradura, felpas, herrajes y elementos necesarios. (P.U.O.T.)</t>
  </si>
  <si>
    <t>3.0704.11.) VENTANERÍA, CANCELERÍA Y PUERTAS DE COMUNICACIÓN.
3.0704.11.) B REFERENCIAS
3.0704.11  F.01  ñ) Fabricación y colocación de canceles con perfiles de aluminio anodizado (3.0704.11 G.04)
Cancel  (K-02), de 3.35 x 0.60 m, compuesto por 1 fijo y 1 corredizo, fabricado a base de mangueteria de aluminio de 3" EUROVENT PREMIUM color blanco marca CUPRUM o similar en calidad y cristal filtrasol de 6 mm, marca VITRO tintex plus, conforme a diseño, dimensiones y especificaciones de proyecto (ver plano HK-01). Inc. mosquitero,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</si>
  <si>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(K-03), de 0.30 x 2.40 m, compuesto por 1 fijo, fabricado a base de mangueteria de aluminio de 3" EUROVENT PREMIUM color blanco marca CUPRUM o similar en calidad y cristal filtrasol de 6 mm. marca VITRO tintex plus, conforme a diseño, dimensiones y especificaciones de proyecto (ver plano HK-01).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</si>
  <si>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(K-04), de 2.90 x 0.60 m, compuesto por 1 fijo y 1 corredizo, fabricado a base de mangueteria de aluminio de 3" EUROVENT PREMIUM color blanco marca CUPRUM o similar en calidad y cristal filtrasol de 6 mm, marca VITRO tintex plus, conforme a diseño, dimensiones y especificaciones de proyecto (ver plano HK-01). Inc. mosquitero,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</si>
  <si>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(K-05) de 1.40 x 2.40 m, conformado por 1 puerta abatible y  fijo lateral, fabricado a base de manguetería de aluminio de 3” marca CUPRUM tipo EUROVENT PREMIUM color blanco y cristal filtrasol de 6 mm marca VITRO TINTEX PLUS, conforme a diseño, dimensiones y especificaciones de proyecto (ver plano HK-01). Incluye: jaladera hueca de acero inoxidable, 3 conectores marca KINETIC de 1800 mm x 25 mm de diámetro, bisagra hidráulica tipo Ryobi para cristal aluminio, suministro, colocación, vinil, tornillería, sellado perimetral con silicón, cerradura, felpas, herrajes y elementos necesarios. (P.U.O.T.).</t>
  </si>
  <si>
    <t>3.0704.11.) VENTANERÍA, CANCELERÍA Y PUERTAS DE COMUNICACIÓN.
3.0704.11.) B REFERENCIAS
3.0704.11  F.01  ñ) Fabricación y colocación de canceles con perfiles de aluminio anodizado (3.0704.11 G.04)
Cancel  (K-06), de 2.95 x 0.60 m, compuesto por 1 fijo y 1 corredizo, fabricado a base de mangueteria de aluminio de 3" EUROVENT PREMIUM color blanco marca CUPRUM o similar en calidad y cristal filtrasol de 6 mm, marca VITRO tintex plus, conforme a diseño, dimensiones y especificaciones de proyecto (ver plano HK-01). Inc. mosquitero,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</si>
  <si>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(K-07), de 3.10 x 0.60 m, compuesto por 1 fijo y 1 corredizo, fabricado a base de mangueteria de aluminio de 3" EUROVENT PREMIUM color blanco marca CUPRUM o similar en calidad y cristal filtrasol de 6 mm, marca VITRO tintex plus, conforme a diseño, dimensiones y especificaciones de proyecto (ver plano HK-01). Inc. mosquitero,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</si>
  <si>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(K-08), de 2.35 x 0.60 m, compuesto por 1 fijo y 1 corredizo, fabricado a base de mangueteria de aluminio de 3" EUROVENT PREMIUM color blanco marca CUPRUM o similar en calidad y cristal filtrasol de 6 mm, marca VITRO tintex plus, conforme a diseño, dimensiones y especificaciones de proyecto (ver plano HK-01). Inc. mosquitero,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</si>
  <si>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(K-09), de 2.40 x 0.60 m, compuesto por 1 fijo y 1 corredizo, fabricado a base de mangueteria de aluminio de 3" EUROVENT PREMIUM color blanco marca CUPRUM o similar en calidad y cristal filtrasol de 6 mm, marca VITRO tintex plus, conforme a diseño, dimensiones y especificaciones de proyecto (ver plano HK-01). Inc. mosquitero,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</si>
  <si>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(K-10), de 0.60 x 0.60 m, compuesto por 1 ventana con abatimiento vertical, fabricado a base de mangueteria de aluminio de 3" EUROVENT PREMIUM color blanco marca CUPRUM o similar en calidad y cristal filtrasol de 6 mm, marca VITRO tintex plus, conforme a diseño, dimensiones y especificaciones de proyecto (ver plano HK-01).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</si>
  <si>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(K-11) de 1.40 x 2.40 m, conformado por 1 puerta abatible y  fijo lateral, fabricado a base de manguetería de aluminio de 3” marca CUPRUM tipo EUROVENT PREMIUM color blanco y cristal filtrasol de 6 mm marca VITRO TINTEX PLUS, conforme a diseño, dimensiones y especificaciones de proyecto (ver plano HK-01). Incluye: jaladera hueca de acero inoxidable, 3 conectores marca KINETIC de 1800 mm x 25 mm de diámetro, bisagra hidráulica tipo Ryobi para cristal aluminio, suministro, colocación, vinil, tornillería, sellado perimetral con silicón, cerradura, felpas, herrajes y elementos necesarios. (P.U.O.T.).</t>
  </si>
  <si>
    <t>3.0704.11.) VENTANERÍA, CANCELERÍA Y PUERTAS DE COMUNICACIÓN.
3.0704.11.) B REFERENCIAS
3.0704.11  F.01  ñ) Fabricación y colocación de canceles con perfiles de aluminio anodizado (3.0704.11 G.04)
Cancel  (K-12), de 4.35 x 0.60 m, compuesto por 1 fijo y 1 corredizo, fabricado a base de mangueteria de aluminio de 3" EUROVENT PREMIUM color blanco marca CUPRUM o similar en calidad y cristal filtrasol de 6 mm, marca VITRO tintex plus, conforme a diseño, dimensiones y especificaciones de proyecto (ver plano HK-01). Inc. mosquitero,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</si>
  <si>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(K-13), de 2.25 x 0.60 m, compuesto por 1 ventana con abatimiento vertical y 1 fijo, fabricado a base de mangueteria de aluminio de 3" EUROVENT PREMIUM color blanco marca CUPRUM o similar en calidad y cristal filtrasol de 6 mm, marca VITRO tintex plus, conforme a diseño, dimensiones y especificaciones de proyecto (ver plano HK-01). Inc.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</si>
  <si>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(K-14), de 1.83 x 1.20 m, compuesto por 1 fijo superior y 1 fijo con corredizo inferior, fabricado a base de mangueteria de aluminio de 3" EUROVENT PREMIUM color blanco marca CUPRUM o similar en calidad y cristal filtrasol de 6 mm, marca VITRO tintex plus, conforme a diseño, dimensiones y especificaciones de proyecto (ver plano HK-01). Inc. mosquitero, suministro, colocación, vinil, tornillería, sellado perimetral con silicón, felpas, herrajes y elementos necesarios. (P.U.O.T.).</t>
  </si>
  <si>
    <t>3.0704.11.) VENTANERÍA, CANCELERÍA Y PUERTAS DE COMUNICACIÓN.
3.0704.11.) B REFERENCIAS
3.0704.11  F.01  ñ) Fabricación y colocación de canceles con perfiles de aluminio anodizado (3.0704.11 G.04)
Cancel (K-15) de 0.90 x 2.20 m, conformado por 1 puerta abatible, fabricado a base de manguetería de aluminio de 3” marca CUPRUM tipo EUROVENT PREMIUM color blanco y cristal filtrasol de 6 mm marca VITRO TINTEX PLUS, conforme a diseño, dimensiones y especificaciones de proyecto (ver plano HK-01). Incluye: pelicula esmerilada en el interior del cristal, bisagra modelo 3327 ABL marca Phillips, cerradura integrada en manija marca Phillips Assa Abloy modelo 570 Inox. Mc para aluminio, suministro, colocación, vinil, tornillería, sellado perimetral con silicón, cerradura, felpas, herrajes y elementos necesarios. (P.U.O.T.).</t>
  </si>
  <si>
    <t>3.0704.11.) VENTANERÍA, CANCELERÍA Y PUERTAS DE COMUNICACIÓN.
3.0704.11.) B REFERENCIAS
3.0704.11  F.01  ñ) Fabricación y colocación de canceles con perfiles de aluminio anodizado (3.0704.11 G.04)
Cancel (K-16) de 1.55 x 2.20 m, conformado por 1 puerta abatible, fabricado a base de manguetería de aluminio de 3” marca CUPRUM tipo EUROVENT PREMIUM color blanco y cristal filtrasol de 6 mm marca VITRO TINTEX PLUS, conforme a diseño, dimensiones y especificaciones de proyecto (ver plano HK-01). Incluye: bisagra modelo 3327 ABL marca Phillips, cerradura integrada en manija marca Phillips Assa Abloy modelo 570 Inox. Mc para aluminio, suministro, colocación, vinil, tornillería, sellado perimetral con silicón, cerradura, felpas, herrajes y elementos necesarios. (P.U.O.T.).</t>
  </si>
  <si>
    <t>3.0704.11.) VENTANERÍA, CANCELERÍA Y PUERTAS DE COMUNICACIÓN.
3.0704.11.) B REFERENCIAS
3.0704.11  F.01  ñ) Fabricación y colocación de canceles con perfiles de aluminio anodizado (3.0704.11 G.04)
Cancel (K-17) tipo bandera, de 2.40 x 2.20 m, conformado por 1 puerta abatible y 1 fijo superior con 1 fijo con corredizo inferior lateral, fabricado a base de manguetería de aluminio de 3” marca CUPRUM tipo EUROVENT PREMIUM color blanco y cristal filtrasol de 6 mm marca VITRO TINTEX PLUS, conforme a diseño, dimensiones y especificaciones de proyecto (ver plano HK-01). Incluye: bisagra modelo 3327 ABL marca Phillips, cerradura integrada en manija marca Phillips Assa Abloy modelo 570 Inox. Mc para aluminio, suministro, colocación, vinil, tornillería, sellado perimetral con silicón, cerradura, felpas, herrajes y elementos necesarios. (P.U.O.T.).</t>
  </si>
  <si>
    <t>3.0704.11.) VENTANERÍA, CANCELERÍA Y PUERTAS DE COMUNICACIÓN.
3.0704.11.) B REFERENCIAS
3.0704.11  F.01  ñ) Fabricación y colocación de canceles con perfiles de aluminio anodizado (3.0704.11 G.04)
Cancel (K-18) tipo bandera, de 2.33 x 2.20 m, conformado por 1 puerta abatible y 1 fijo superior con 1 fijo con corredizo inferior lateral, fabricado a base de manguetería de aluminio de 3” marca CUPRUM tipo EUROVENT PREMIUM color blanco y cristal filtrasol de 6 mm marca VITRO TINTEX PLUS, conforme a diseño, dimensiones y especificaciones de proyecto (ver plano HK-01). Incluye: bisagra modelo 3327 ABL marca Phillips, cerradura integrada en manija marca Phillips Assa Abloy modelo 570 Inox. Mc para aluminio, suministro, colocación, vinil, tornillería, sellado perimetral con silicón, cerradura, felpas, herrajes y elementos necesarios. (P.U.O.T.).</t>
  </si>
  <si>
    <t>Suministro y colocación de anclas de COLD ROLL de 1/2" acero A-36. Incluye: plantilla, nivelación, plomeo, mano de obra, limpieza, equipo, herramienta, equipo y todo lo necesario. P.U.O.T.</t>
  </si>
  <si>
    <t>Suministro e instalación acometida aérea-subterránea trifásica eléctrica en media tensión con herrajes para acometida eléctrica para transición aérea subterránea trifásica en 35 KV, norma CFE-BMT-EOCEMAH para sistema de 200A con CCF. Incluye: conectores, alambre de aluminio, aislador tipo alfiler, conectador para línea energizada, alambre de cobre desnudo, cruceta PT, apartarrayos riser pole, cortacircuito fusible, listón fusible de 20A, terminal polimérica, varilla de cobre, cable de potencia XLP cal 1/0 hasta el registro al pie del poste, materiales, mano de obra especializada, conexiones, materiales misceláneos, pruebas, maniobras, elevación, acarreos, limpieza, herramienta y equipo.</t>
  </si>
  <si>
    <t>Suministro e instalación de registro eléctrico para media tensión marca CENTRIFUGADOS MEXICANOS, norma CFE-TN-RMTB-4 del tipo prefabricado con tapa y aro 84-A de hierro fundido para banqueta, de 1.16x1.16x090 m, para instalarse en pie de poste. Incluye: suministro de material, juego de ménsulas, correderas, empaques de neopreno, mano de obra, excavación, relleno, desperdicio, acarreos, herramienta, equipo, limpieza y retiro de sobrantes fuera de la obra. P.U.O.T.</t>
  </si>
  <si>
    <t>Suministro e instalación de cable  de potencia tipo XLP calibre 1/0 de aluminio para 35 KV y 100 %  de nivel de aislamiento en marca conductores monterrey o similar, para acometida aérea-subterránea en mediana tensión de 33 KV trifásica de acuerdo a especificaciones y normas de la C.F.E. relativas a líneas subterráneas de distribución-construcción. Incluye: suministro de materiales, mano de obra especializada, material misceláneo, desperdicio, maniobras, elevación, uso de rodillos y poleas para cableado, acarreos, herramienta y equipo.</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</si>
  <si>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</si>
  <si>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e instalación de bayonetas de puesta a tierra física en anillo (3.5 x 3.00 m) Con varilla de acero con recubrimiento de cobre tipo copperweld standard de 3.05 mts de longitud x 19.0 mm de diámetro cada una, interconectado con subestación y tablero general a través de un cable de cobre desnudo semiduro cal. 1/0 awg, alojada en un solo tubo de concreto tipo albañal de 12" de diámetro para medición no mayor de 10 Ohms.  Incluye: suministro de materiales, excavación, mano de obra especializada, soldadura tipo cadweld material misceláneo, desperdicio, limpieza, acarreos, herramienta y equipo.</t>
  </si>
  <si>
    <t>Suministro e instalación de conectador tipo codo (MT-200-OCC) marca ESLASTIMOLD para conexión del primario en la subestación tipo pedestal. Incluye: materiales, mano de obra, herramientas, conexiones y pruebas. P.U.O.T.</t>
  </si>
  <si>
    <t>Suministro e instalación de conectador tipo inserto (MT-200-OCC) marca ESLASTIMOLD para conexión del primario en la subestación tipo pedestal. Incluye: materiales, mano de obra, herramientas, conexiones y pruebas. P.U.O.T.</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</si>
  <si>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</si>
  <si>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</si>
  <si>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ELÉCTRICAS
3.0704.13.) B. REFERENCIAS.
3.0704.13  F.01  l) Interruptor termomagnético (3.0704.13  G.04).
Suministro e instalación de interruptor termomagnético tipo QO de 2 POLO 40 A, catalogo QO240 marca SQUARE-D o similar en calidad. Incluye: materiales, mano de obra especializada, desperdicios, acarreos, flete, herramienta y equipo. (P.U.O.T.).</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</si>
  <si>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</si>
  <si>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Suministro e instalación de tubo conduit galv. p.d. de 53 mm, sin rosca, incluye: material, mano de obra, herramienta, acarreo, pruebas, conexiones (codo y cople, niple, conector).</t>
  </si>
  <si>
    <t>Suministro e instalación de CONDULET serie ovalada OLB de 53 mm de diámetro marca CROUSE HINDS, incluye:  materiales, mano de obra especializada, materiales miscelaneos, acarreos, fletes, desperdicios, herramienta, equipo y todo lo necesario para su correcta instalacion.</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</si>
  <si>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</si>
  <si>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05.a) Suministro e instalación de tubo conduit galv. p.d. de 41 mm, sin rosca, incluye: material, mano de obra, herramienta, acarreo, pruebas, conexiones (codo y cople, niple, conector).</t>
  </si>
  <si>
    <t>Suministro e instalación de CONDULET serie ovalada OLB de 41 mm de diámetro marca CROUSE HINDS, incluye:  materiales, mano de obra especializada, materiales miscelaneos, acarreos, fletes, desperdicios, herramienta, equipo y todo lo necesario para su correcta instalacion.</t>
  </si>
  <si>
    <t>3.0704.13.) INSTALACIONES ELÉCTRICAS
3.0704.13.) B. REFERENCIAS.
3.0704.13  F.01  l) Interruptor termomagnético (3.0704.13  G.04).
01) DE 1 POLO, 120 V.C.A., 15 A 50 AMPS, TIPO Q0, MCA. SQUARE- D o similar en calidad. Incluye: suministro, colocación, pruebas,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</si>
  <si>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</si>
  <si>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de PVC, apagador, tapa tipo quinziño, con diámetros y calibres especificados en proyecto a cualquier altura, ranurado. Incluye: materiales, mano de obra especializada, pruebas, material misceláneo,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</si>
  <si>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con tubería CONDUIT PVC pesado por losa, muro o piso, cable THW CONDUMEX o similar en calidad y caja de PVC, tierra física  220 V  15 a,   (no inc. el contacto), con diámetros y calibres especificados en proyecto a cualquier altura, ranurado. Incluye: materiales, mano de obra especializada, pruebas, material misceláneo, acarreos, fletes, desperdicios, herramienta y equipo.</t>
  </si>
  <si>
    <t>3.0704.13.) INSTALACIONES ELÉCTRICAS
3.0704.13.) B. REFERENCIAS.
3.0704.13.F.01. o) Unidades de alumbrado (3.0704.13.G.04)
Suministro e instalación de luminario de empotrar para lamparas leds, 12 W, 127 V,  con driver advance multivoltaje modelo PLED-C12  Marca Supralux o similar en calidad. Incluye: materiales, mano de obra especializada, material miscelaneo, driver, desperdicio, maniobras, conexiones, elevacion, flete, acarreos, herramienta y equipo. (P.U.O.T.)</t>
  </si>
  <si>
    <t>3.0704.13.) INSTALACIONES ELÉCTRICAS
3.0704.13.) B. REFERENCIAS.
3.0704.13.F.01. o) Unidades de alumbrado (3.0704.13.G.04)
Suministro e instalacion de luminario de sobreponer para lamparas leds, 18 W, 127 V, con driver advance multivoltaje modelo PLED-SC  Marca Supralux o similar en calidad. Incluye: materiales, mano de obra especializada, material miscelaneo, driver, desperdicio, maniobras, conexiones, elevacion, flete, acarreos, herramienta y equipo. (P.U.O.T.)</t>
  </si>
  <si>
    <t>3.0704.13.) INSTALACIONES ELÉCTRICAS
3.0704.13.) B. REFERENCIAS.
3.0704.13.F.01. o) Unidades de alumbrado (3.0704.13.G.04)
Suministro e instalación de luminario de sobreponer en muro para lámparas LED, 40 W, modelo WPL-G-40WLED marca SUPRALUX. Incluye: material, mano de obra especializada, material misceláneo, balastro lámparas, desperdicio, maniobras, conexiones, elevación, flete, acarreos, herramienta y equipo. (P.U.O.T.)</t>
  </si>
  <si>
    <t>3.0704.13.) INSTALACIONES ELÉCTRICAS
3.0704.13.) B. REFERENCIAS.
3.0704.13.F.01. o) Unidades de alumbrado (3.0704.13.G.04)
Suministro e instalación de luminario de emergencia para dos lamparas cuadradas de leds 2.5V, 5W con bateria plomo-calcio 6V 4.5A, con respaldo de 90 minutos modelo CC-SE-600L Marca Supralux o similar en calidad. Incluye: suministro de materiales, mano de obra, material misceláneo, maniobras, elevación, fijación, desperdicio, acarreos, herramienta y equipo. P.U.O.T.</t>
  </si>
  <si>
    <t>3.0704.13.) INSTALACIONES ELÉCTRICAS
3.0704.13.) B. REFERENCIAS.
3.0704.13.F.01. o) Unidades de alumbrado (3.0704.13.G.04)
Suministro e instalación de luminario de sobreponer para lámparas leds, 28 W, modelo PV-200L  marca SUPRALUX o similar en calidad. Incluye: materiales, mano de obra especializada, material misceláneo, driver, desperdicio, maniobras, conexiones, elevación, flete, acarreos, herramienta y equipo. P.U.O.T.</t>
  </si>
  <si>
    <t>3.0704.13.) INSTALACIONES ELÉCTRICAS
3.0704.13.) B. REFERENCIAS.
3.0704.13.F.01. o) Unidades de alumbrado (3.0704.13.G.04)
Suministro e instalación de luminario de empotrar tipo spot para lámparas leds, de 6 w, modelo PLED-C6, marca SUPRALUX. Incluye: suministro de materiales, mano de obra, material misceláneo, maniobras, elevación, fijación, desperdicio, acarreos, herramienta y equipo. P.U.O.T.</t>
  </si>
  <si>
    <t>Suministro e instalación de centro de carga para alumbrado y fuerza tipo QO112M100RB, 1F-3H, 220/127 V, 60 HZ interruptor principal 100 A, marca SQUARE D. Incluye: material, mano de obra especializada, desperdicios, conexiones, acarreos, fletes, maniobras, herramienta, equipo, herrajes para su sujeción y todo lo necesario para la correcta ejecución del concepto, en cualquier nivel, según proyecto. P.U.O.T.</t>
  </si>
  <si>
    <t>3.0704.13.) INSTALACIONES ELÉCTRICAS
3.0704.13.) B. REFERENCIAS.
3.0704.13  F.01  l) Interruptor termomagnético (3.0704.13  G.04).
Suministro e instalación de interruptor termomagnético de 1 POLO 15-50 A. BITICINO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</si>
  <si>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de 2 POLOS 15-50 A. BTICINO o similar en calidad. Incluye: materiales, mano de obra especializada, desperdicios, acarreos, flete, herramienta y equipo. (P.U.O.T.).</t>
  </si>
  <si>
    <t>Suministro e instalacion de contacto sencillo polarizado mas puesta a tierra 30A, 220V, 1F, grado comercial NEMA L14-30P marca LEVITON. Incluye: conexiones, materiales y mano de obra.</t>
  </si>
  <si>
    <t>Suministro e instalación de UPS 6 KVA (de acuerdo a NEC-6000), marca EATON o similar en calidad. Incluye: materiales, mano de obra especializada, desperdicios, conexiones, acarreos, fletes, maniobras, herramienta y equipo, herrajes para su sujeción, pruebas y puesta en marcha.</t>
  </si>
  <si>
    <t>Suministro  y  colocación  de  cable de cobre desnudo (DSD) semiduro cal.  No.10 mca. CONDUMEX o similar en calidad. incluye: materiales, mano de obra, conexión, maniobras, herramienta y equipo.  En cualquier nivel. P.U.O.T.</t>
  </si>
  <si>
    <t>Suministro e instalación de tubería metálica engargolada para intemperie de 35 mm de diámetro. Incluye: conectores, soporteria y fijación.</t>
  </si>
  <si>
    <t>Instalación de barra de cobre de 4"x1/2"x12". Incluye: mano de obra especializada, herrajes para su fijación, material misceláneo, herramienta, conexiones y pruebas. P.U.O.T.</t>
  </si>
  <si>
    <t>Suministro e instalación de 3 bayonetas de puesta a tierra física en delta (3.00m.) tipo varilla de acero con recubrimiento de cobre tipo COPPERWELD STANDARD de 3.05 m de longitud x 21.0 mm de diámetro cada una,  a través de un cable de cobre desnudo semiduro cal. 1/0 AWG, alojada en tubos de concreto tipo albañal de 12" de diámetro para medición no mayor de 5 ohms,  incluye: suministro de materiales, y una longitud de hasta 15m de cable desnudo semiduro cal 1/0, gem intensificador, excavación, mano de obra especializada, soldadura tipo cadweld material misceláneo, desperdicio, limpieza, acarreos, herramienta y equipo.</t>
  </si>
  <si>
    <t>Suministro  y  colocación  de  cable de cobre desnudo (DSD) semiduro cal.  No.1/0 mca. CONDUMEX o similar en calidad. Incluye: materiales, mano de obra, conexión, maniobras, herramienta y equipo.  En cualquier nivel. P.U.O.T.</t>
  </si>
  <si>
    <t>Suministro e instalación de tubería metálica engargolada para intemperie de 21 mm de diámetro. Incluye: conectores rectos, soportería, fijación, material misceláneo, mano de obra y herramienta.</t>
  </si>
  <si>
    <t>Suministro e instalación de placa ejecutiva (face plate) marca PANDUIT modelo CFPE2IWY o similar en calidad, para 2 módulos jack Mini‑Com ® con etiqueta y cubierta para etiqueta. Incluye: instalación en el sitio de trabajo, material, herramienta, acarreos, fletes, mano de obra especializada y todo lo necesario para la correcta ejecución de este concepto, en cualquier nivel, según proyecto. P.U.O.T.</t>
  </si>
  <si>
    <t>Suministro e instalación de Rack marca PANDUIT modelo R2P o similar en calidad, de 19" y 45 UR, fabricado en aluminio de las siguientes dimensiones 84.0"H x 20.3"W x 3.0"D (2134mm x 514mm x 76mm), color negro. Incluye: materiales, taquetes, alineación y nivelación, mano de obra especializada, herramienta, equipo y todo lo necesario para su correcta instalación. (P.U.O.T.).</t>
  </si>
  <si>
    <t>Suministro e instalación de Bajada de Cables marca CHAROFIL mod. MG-51-097,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</si>
  <si>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y colocación de varilla roscada de 1/4" x 3.0 m. Inc. material, mano de obra especializada, acarreo y herramienta. P.U.O.T.</t>
  </si>
  <si>
    <t>Suministro y colocación de varilla roscada de 1/4" x 3.0 m. Inc. material, mano de obra especializada, acarreo y herramienta.</t>
  </si>
  <si>
    <t>E.P. 13-E Suministro y colocación de tubería CONDUIT y/o piezas especiales de PVC pesado. (P.U.O.T.)
Conector conduit tipo PVC pesado de 51 mm de diámetro.</t>
  </si>
  <si>
    <t>Suministro, instalación y puesta en operación de Gateway VoIP PBX marca Grandstream modelo UCM6208 o similar en calidad. Debera incluir el hardware y software necesario para soportar los siguientes requerimientos: Limite de usuarios: 800 ext. SIP, 100 llamadas simultaneas, 2 puertos FXS, 8 puertos FXO, 2 puertos Ethernet 10/100/1000 Mbps, Potocolos de red TCP/UDP/IP, RTP/TRCP, ICMP, ARP, DDNS, DHCP, NTP, TFTP, SSH, HTTP/HTTPS, PPPoE, SIP (RFC3261), STUN, SRTP, TLS, LADP. Se debera realizar la configuracion de la telefonia IP, puesta de servicios IP¨, SIP, video llamadas, troncales SIP, enlaces SIP para la integracion a la red gubernamental, activacion de correo de voz, tarificacion, musica en espera personalizada. Material, acarreos, fletes, limpieza de desperdicios y mano de obra y herramiente especializada. P.U.O.T.</t>
  </si>
  <si>
    <t xml:space="preserve">Suministro y colocación de Panel de Control FIRE-NET modelo FNP-1127 marca HOCHIKI o similar en calidad, Especificaciones:• Hasta 127 sensores y módulos, más 127 bases análogas con sirena por lazo.• Usa protocolo de comunicación DCP Hochiki para una rápida y segura comunicación• Soporta configuraciones de lazos SLC Clase B (estilo 4) y Clase A (estilo 6 o 7)• 4 circuitos de NAC incluidos en la placa con capacidad de 2.5 Amp cada uno• Pantalla de 320 caracteres de cristal líquido (8 líneas x 40 caracteres)• Capacidad de hasta 64 paneles con 500 zonas de programación por software• Poderosa y versátil programación de “Causa y Efecto”• Notificación local de eventos por sonido electrónico• Soporta códigos de usuario y llave para permitir el acceso y control• Puertos dobles RS-485 para la red primaria de fuego• Bus de expancion RS-485 esclavo capacidad hasta 32 placas FN-4127-IO o 15 FN-LCD-S anunciadores seriales y 16 placas FN-4127-IO• 2 interfaces RS-232 internas para programar vía PC e interface de impresora serial• Incluye 5 relevadores programables de forma C en la placa con capacidad de 1 Amp a 30VDC• Incorpora pantallas de ayuda por problemas y alarmas• Función de Prueba de Evacuación y función de Prueba de Caminar• Disponible en rojo o gris oscuro, y puede ser instalado al ras o superficial. Incluye: material, mano de obra especializada, a cualquier altura y todo lo necesario para su correcta instalación, programacion y pruebas de funcionamiento, (P.U.O.T.). </t>
  </si>
  <si>
    <t xml:space="preserve">Suministro y colocación de Fuente de Poder 24V 6 AMP modelo AL600ULXR Marca ALTRONIX o similar en calidad. Especificaciones:• Entrada: 115 VCA, 60Hz, 6 amp. Fusible de entrada rango de 4.2 amp/250V. • Salida: 24 VCD 10 amperios de corriente continua para aplicaciones de Control de acceso. • 6 amp. de suministro continuo de corriente para aplicaciones de alarma de incendio.• Salida filtrada y regulado electrónicamente• Protección térmica contra Corto circuito y  Sobrecarga. • Cargador de Batería: Built-in  para baterías de tipo gel o ácido plomo sellada.  • Cambio Automático de  stand-by a Carga de batería cuando falle la alimentacion AC • Máxima carga actual 3.6 amp. • Supervisión: AC falla de supervisión (forma "C" de contactos). • Supervisión de baja batería (contactos forma "C"). • Supervisión de la presencia del batería (forma "C" de contactos). • Indicadores visuales: LED para entrada de corriente alterna y salida de VCD. • Eléctrica: temperatura de funcionamiento: 0° C a 49° C ambiente. 122.84 BTU/Hr. Incluye: material, mano de obra especializada, a cualquier altura y todo lo necesario para su correcta instalación y funcionamiento, (P.U.O.T.).                                                                             </t>
  </si>
  <si>
    <t xml:space="preserve">Suministro y colocación de Detector de Humo Fotoeléctrico modelo ALK-V  Marca HOCHIKI o similar en calidad. Especificaciones:• Utilizan el Protocolo de Comunicación Digital (DCP), inmune al ruido• Cámara fotoeléctrica de respuesta plana (ALK-V)• Bajo perfil - sólo 2,00" de alto, incluyendo base • Simple y confiable método de direccionamiento del accesorio• Baja corriente de consumo• Compensación automática por contaminación del sensor. Incluye: 1 base de montaje modelo HSB-NSA-6, marca HOCHIKI o similar en calidad, material, mano de obra especializada, a cualquier altura y todo lo necesario para su correcta instalación y funcionamiento, (P.U.O.T.).   </t>
  </si>
  <si>
    <t>SIRENA CON ESTROBO PARA MONTAJE EN TECHO MOD. HCC24W Marca HOCHIKI o similar en calidad.
Especificaciones:
• Para voltaje 24 VCD.
• Opciones de candelas seleccionable en 15, 30, 60, 75, 95, 115, 150.
• Sincronizacion para la serie HC mediante el modulo de control de serie HOCHIKI.
• Las terminales de entrada soportan calibre 12 a 18 AWG.
• Selector de decibeles dBA, alto bajo.
• Selector para tonos, Chime, Whoop, Mechanical y 2400 HZ.
• Selector continuo o temporal 3.
• Rejilla de proteccion anti-vandalismo.
• Caja de montaje superficial (HCSB)
• Silencie las sirenas mientras los estrobos siguen activos.
• Amplio rango de voltajes de 16 a 33 VCD o FWR (24VCD solamente).
•Disponibles en colores rojo, blanco o mate.
Incluye: Suministro, instalación, material, mano de obra especializada, pruebas, a cualquier altura y todo lo necesario para su correcta instalación, programacion y pruebas de funcionamiento, (P.U.O.T.).</t>
  </si>
  <si>
    <t>MODULO MONITOR CONTACTO SIMPLE MOD. FRCME-M Marca HOCHIKI o similar en calidad.
Especificaciones:
• Modulo de monitoreo de entrada simple.
• Puede ser programado para monitorear contactos secos normalmente abiertos (NA) o normalmente
cerrados (NC).
• Utilizq el protocolo de comunicacion digital DCP de Hochiki.
• Opera en lazos SLC Clase A o Clase B.
• Acepta cable hasta caliber 14 AWG.
• 127 accesorios pueden ser usados por lazo con el protocol DCP.
Incluye: 1 base de montaje, suministro, instalación, material, mano de obra especializada, pruebas, a cualquier altura y todo lo necesario para su correcta instalación, programacion y pruebas de funcionamiento, (P.U.O.T.).</t>
  </si>
  <si>
    <t>MODULO DE SALIDA SUPERVISADA MOD. DCP-SOM Marca HOCHIKI o similar en calidad.
Espicificaciones:
• Rápida respuesta para condiciones de emergencia
• Contactos de 2.0 Amp a 30VDC
• La programación es flexible proveyendo 16 estados de prioridad más la capacidad de zonificar
• Las salidas pueden ser definidas como continuas o hasta 14 salidas de modulación diseñadas (12 definidas
por el usuario)y pueden ser programadas como silenciable o no-silenciable
• Las salidas son supervisadas para condiciones de circuito abierto o cortocircuito
Incluye: 1 base de montaje mod. SMB-500 marca System Sensor, suministro, instalación, material, mano de obra especializada, pruebas, a cualquier altura y todo lo necesario para su correcta instalación, programacion y pruebas de funcionamiento, (P.U.O.T.).</t>
  </si>
  <si>
    <t>CABLE PAR TORCIDO 2 x 18 AWG 1000 Ft. MOD. 4306C Marca GENESIS o similar en calidad.
Especificaciones: Cables para alarma contra incendios 18 AWG, 2 conductores, resistente a la luz del sol– FPLR, STR/SOL, NOM CAP (PF/ft) 20, Enchaquetado estándar, sin blindaje de color rojo para uso de circuitos de energía limitada contra incendio excepto en las canalizaciones verticales y plenos, aplicación: cableado de alarma antirrobo,
sistemas de direcciones públicos, intercomunicadores, teléfono, estaciones, altavoces, instrumentación, control y otros bajo voltaje, circuitos de potencia limitada. Resistente a la luz del sol, carrete/bobina longitud 1000 Ft., diámetro 0.160 pulgadas, normas UL, CM, CL3 Incluye: Suministro, instalación, conexión, pruebas, material, mano de obra especializada, a cualquier altura y todo lo necesario para su correcta instalación y funcionamiento, (P.U.O.T.).</t>
  </si>
  <si>
    <t>BATERIA RECARGABLE 12VCD @ 7Ah MOD. PS-12070 F2 Marca PowerSonic o similar en calidad.
Especificaciones:
Tecnología absorbente de vidrio (AGM) para un rendimiento superior. Válvula regulada, construcción a prueba de derrame permite una operación segura en cualquier posición.
Relación energía/volumen que rinde una incomparable densidad de energía.
Incluye: Suministro, instalación, material, mano de obra especializada, a cualquier altura y todo lo necesario para su correcta instalación y funcionamiento, (P.U.O.T.).</t>
  </si>
  <si>
    <t>BATERIA RECARGABLE 12VCD@12Ah MOD. PS-12120 F2 Marca PowerSonic o similar en calidad.
Especificaciones:
Tecnología absorbente de vidrio (AGM) para un rendimiento superior. Válvula regulada, construcción a
prueba de derrame permite una operación segura en cualquier posición.
Relación energía/volumen que rinde una incomparable densidad de energía.
Incluye: Suministro, instalación, material, mano de obra especializada, a cualquier altura y todo lo necesario para su correcta instalación y funcionamiento, (P.U.O.T.).</t>
  </si>
  <si>
    <t>BASE DETECTOR CON AISLADOR DE CORTOCIRCUITO MOD. SCI-B6 Marca HOCHIKI o similar en calidad.
Especificaciones:
• Controla los lazos SLC por cortocircuito
• Indicación de estado de falla por LED
• No utiliza una dirección de lazo
Incluye: Suministro, instalación, material, mano de obra especializada, pruebas, a cualquier altura y todo lo necesario para su correcta instalación, programacion y pruebas de funcionamiento, (P.U.O.T.).</t>
  </si>
  <si>
    <t>Construcción de letrero de identidad a base de perfiles estructurales en bastidor (PTR de 2"x2" x cal. 14 y PTR de 3/4" x 3/4" cal. 14), forro en ambas caras de placa de acero A-36 de 3/16" de espesor, lamina calibre 18 en los costados, incluye: suministro, habilitado, corte, ensamblado, limpieza, resanes, aplicación de primario epóxico catalizado con poliamidas RP-6 (de 4-6 milésimas), Epóxico catalizado de altos sólidos curado con poliamidas RA-26 (de 4-6 milésimas) y acabado catalizado de poliuretano acrílico RA-28 (de 3-4 milésimas),  acarreo hasta en sitio, almacenamiento, anclaje, maniobras, obras auxiliares y todo lo necesario para la correcta ejecución de este concepto de trabajo P.U.O.T.</t>
  </si>
  <si>
    <t>Construcción de cimentación para poste a base de zapata aislada de 0.60X0.60X0.15 m de peralte con profundidad de desplante de 0.60 m, armada con varilla #3 @ 20 cm en ambos sentidos, concreto f'c= 200 kg/cm2 con un dado de 0.20X0.20X0.65 m, armado con 4 var. #3 y est. del #2 @ 15 cm, concreto f'c= 200 kg/cm2. Incluye: excavación, relleno con material de excavación, plantilla, cimbra, descimbra, colado, vibrado, curado, habilitado y armado de acero, traslapes, dobleces, alambre recocido, bombeo, materiales, mano de obra, acarreos, fletes, desperdicios, herramientas, equipo y todo lo necesario para su correcta ejecución en cualquier nivel. Ver detalle en plano. P.U.O.T.</t>
  </si>
  <si>
    <t>Construcción de trabe de liga de concreto f'c= 200 kg/cm2 de 15 x 20 cm de peralte, armada con 4 varillas del No. 3 y estribos del No. 2 @ 15 cm, acabado común. Incluye: excavación, relleno, plantilla, fabricación, colado, vibrado, curado, cimbra, descimbra, materiales, desperdicios, mano de obra, flete, acarreos, maniobras, limpieza, herramienta y equipo. En cualquier altura. (P.U.O.T.)</t>
  </si>
  <si>
    <t>Suministro y colocación de panel de perforado aleatorio diseño TAM modelos E 250/437, 1302 golpes, E 500/68, 3033 golpes, E750/1000, 2185 golpes, o similar en calidad, en LG 14, (Lámina Galvanizada Calibre 14)  acabada con pintura electrostática (color según proyecto) en todo el elemento, incluye doblez perimetral de 1.5 pulgadas y cuatro perforeforaciones en el sentido largo y tres en el corto para fijación en frío por medio de tornillo de 3/8"x1" de longitud. de 2.36 m de altura y 1.14 m de longitud. Incluye: fletes, materiales,  mano de obra, acarreos hasta el lugar de la obra, herramienta,  equipo, nivelación y plomeo. En cualquier altura (P.U.O.T.)</t>
  </si>
  <si>
    <t>Suministro, habilitado y montaje de bastidor a base de un perfil de PTR de 2"x2" cal. 14 de 1.10 m de largo con un ángulo soldado en cada extremo de 1 1/2"x3/16"x3" de longitud con una perforación al centro cada uno de 1/4" y 3 soleras de 1" x 3" x 3/16" con perforación de 3/8" para fijación de panel de lámina, acabado con pintura electrostatica en tono avant white en todo el elemento o similar en calidad. Incluye: soldadura, fletes, materiales, mano de obra, acarreos hasta el lugar de la obra, herramienta, equipo, nivelación y plomeo. A cualquier altura. (P.U.O.T.).</t>
  </si>
  <si>
    <t>Suministro, habilitado y montaje de poste de acero ASTM-36 (perfiles PTR) de 3"x3" cal. 14 de 2.36 m de longitud, incluye placa para anclaje de 0.25" x 6" x 6", 4 barrenos a placa de 1/4" para fijación, galvanizado por inmersión y pintura electrostatica (color según proyecto) en todo el elemento o similar en calidad, soldada a placa base, con tapa superior de lámina de 3"x3" cal 16, con 4 angulos de 2" x 3/16" para fijación de 5 cm de largo cada uno con una perforación al centro de 3/8", fijado a concreto con 4 taquetes expansivos Kwik Bolt 3 KB3 3/8"X3". Incluye: materiales, mano de obra especializada, soldaduras, fletes y acarreos hasta el lugar de la obra; herramienta, andamios, equipo y todas las pruebas de calidad requeridas como soldadores, a cualquier altura. (P.U.O.T.).</t>
  </si>
  <si>
    <t xml:space="preserve">Suministro, habilitado y montaje de poste de acero ASTM-36 (perfiles PTR) de 3"x3" cal. 14 de 2.36 m de longitud, incluye placa para anclaje de 0.25" x 6" x 6", 4 barrenos a placa de 1/4" para fijación, galvanizado por inmersión y pintura electrostatica (color según proyecto) en todo el elemento o similar en calidad, soldada a placa base, con tapa superior de lámina de 3"x3" cal. 16, con 4 soleras de 1" x 3" x 3/16" para fijación de panel con una perforación de 3/8", fijado a concreto con 4 taquetes expansivos Kwik Bolt 3 KB3 3/8"X3". Incluye: materiales, mano de obra especializada, soldadura, fletes y acarreos hasta el lugar de la obra, herramienta, andamios, equipo y todas las pruebas de calidad requeridas como soldadores, a cualquier altura. (P.U.O.T.). </t>
  </si>
  <si>
    <t>Logotipo de "GOBIERNO DEL ESTADO" elaborado en sintra de 1 cm. de espesor, medidas de 1.50 m de largo x 0.55 m de alto con impresión digital y letras caladas, tamaño de letras con aplicación de pintura acrilica colores indicados en mate, instalación doble altura. Incluye: suministro, colocación, herramienta, maniobras y mano de obra. P.U.O.T.</t>
  </si>
  <si>
    <t>Logotipo de "GOBIERNO FEDERAL SECRETARIA DE SALUD" elaborado en sintra de 1 cm. de espesor, medidas de 0.85 m de largo x 0.55 m de alto con impresión digital y letras caladas con aplicación de pintura  esmalte, colores indicados en mate, instalación doble altura. Incluye: suministro, colocación, herramienta, maniobras y mano de obra. P.U.O.T.</t>
  </si>
  <si>
    <t>Logotipo de "SEGURO POPULAR" elaborado en sintra de 1 cm. de espesor, medidas de 1.00 m de largo x 0.75 m de alto con impresión digital y letras caladas con aplicación de pintura  esmalte, colores indicados en mate, instalación doble altura. Incluye: suministro, colocación, herramienta, maniobras y mano de obra. P.U.O.T.</t>
  </si>
  <si>
    <t>Suministro y colocación de leyenda "CENTRO DE SALUD", tipografia novecento wide demibold, elaborado en sintra de 1 cm. de espesor, acabado aluminio plateado espejo, medidas de 3.70 m de largo x 0.25 m de alto (altura indicada en detalle). Incluye: instalación, (preparación de superficie en muro), herramienta, maniobras y mano de obra, a cualquier altura. (P.U.O.T.).</t>
  </si>
  <si>
    <t>Suministro y colocación de leyenda "RIO BRAVO", tipografia novecento wide demibold, elaborado en sintra de 1 cm. de espesor, acabado aluminio plateado espejo, medidas de 3.40 m de largo x 0.35 m de alto (altura indicada en detalle). Incluye: instalación, (preparación de superficie en muro), herramienta, maniobras y mano de obra, a cualquier altura. (P.U.O.T.).</t>
  </si>
  <si>
    <t>Suministro e instalación de estructura de paso monofasica eléctrica en media tensión tipo TS30/RS1N/CCF montada en torrecilla sencilla de 12 m, 13.2kv, a intercalarse en linea de CFE nueva conforme a especificaciones y normas de la C.F.E. relativas a líneas aéreas de distribución-construcción. Incluye: suministro y colocación de poste de PC12750, herrajes, crucetas, aislamientos, materiales, mano de obra especializada, maniobras, elevacion, acarreos, fletes, herramienta y equipo. P.U.O.T.</t>
  </si>
  <si>
    <t>Suministro e instalación de banco de ductos TN-P2B, poliducto de alta densidad (PAD) de 101 mm de diámetro desde registro de media tensión tipo banqueta hasta transformadores pedestal, un tubo por fase y se considerara un tubo vacío. Incluye: material, conexiones, mano de obra especializada, herramienta, flete, acarreos, maniobras, pruebas, trazo, excavación y relleno. P.U.O.T.</t>
  </si>
  <si>
    <t>Suministro e instalacion de base para transformador monofasico y registro rmtb3, norma CFE-BT1FRMTB3. incluye: suministro de materiales , mano de obra especializada, material miscelaneo, grua, elevacion, fijacion, desperdicio, limpieza, acarreos, herramienta y equipo.</t>
  </si>
  <si>
    <t>Suministro e instalacion de transformador monofasico en aceite tipo pedestal de 75 kva 13200-7620/120-240 volts, norma nmx-j-285, operacion radial, con cuatro derivaciones de 2.5 %, cada una,  impedancia de 2.75%, norma ance,  marca PROLEC o similar en calidad. Incluye: materiales, mano de obra especializada, conexiones, materiales miscelaneos, pruebas, maniobras, elevacion, acarreos, limpieza, herramienta y equipo.</t>
  </si>
  <si>
    <t>3.0704.13.) INSTALACIONES ELÉCTRICAS
3.0704.13.) B. REFERENCIAS
3.0704.13 F.01 c) Tubería y conexiones tipo conduit PVC, en zanjas para alimentaciones. Incluye: trazo, excavación y relleno. (3.0704.13 G.02).
05) Suministro y tendido de tubo conduit PVC pesado de 63mm de diámetro. Incluye: material, mano de obra, herramienta, acarreo, pruebas, conexiones, trazo, excavación y relleno.</t>
  </si>
  <si>
    <t xml:space="preserve">Suministro e instalacion de tablero de distribucion NQ, diseñado para operar en un sistema de 400A hasta 240-120Vc.a., 1 fase, 3 hilos; con barras generales de cobre plateado diseñada para soportar 10ka, de neutro dimensionada  al 100%, modelo NQ423AB400S marca Square-D o similar en calidad. Incluye: suministro de materiales, mano de obra  especializada, conexiones, pruebas, material misceláneo, desperdicio, acarreos, maniobras, herramienta y equipo. a cualquier altura, según proyecto, P.U.O.T.                                                                                       </t>
  </si>
  <si>
    <t>3.0704.13.) INSTALACIONES ELÉCTRICAS
3.0704.13.) B. REFERENCIAS.
3.0704.13  F.01  l) Interruptor termomagnético (3.0704.13  G.04).
Suministro e instalación de de interruptor termomagnético modelo QO290, 2 polos 90a, 690vca - 250vcd cap. interruptiva 10ka a 230 vc.a. marca Square-D o similar en calidad. Incluye: conexiones, fijación, mano de obra, materiales y pruebas.</t>
  </si>
  <si>
    <t>3.0704.13.) INSTALACIONES ELÉCTRICAS
3.0704.13.) B. REFERENCIAS.
3.0704.13  F.01  l) Interruptor termomagnético (3.0704.13  G.04).
Suministro e instalación de interruptor para tablero QO, de dos polos de 2x30 amp. Cat QO230,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</si>
  <si>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QO, de dos polos de 2x20 amp. Cat QO220,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</si>
  <si>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QOD, de dos polos de 2x15 amp. Cat QO215,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</si>
  <si>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NQ, de un polo de 1x20 amp. Cat QO120, marca SQUARE D o similar,  incluye: suministro de materiales, mano de obra especializada, conexiones, pruebas, desperdicio, acarreos, maniobras, herramienta y equipo.</t>
  </si>
  <si>
    <t>Suministro e instalación de cable de cobre suave THW-LS 75º c calibre 1/0 AWG marca CONDUMEX. Incluye: conexiones, mano de obra, materiales.</t>
  </si>
  <si>
    <t>Suministro e instalación de tablero para alumbrado y contactos interruptor principal, 3 fase- 4 hilos, 120/240v, 10ka, modelo NQ303AB100F, marca Square-D o similar en calidad. Incluye: materiales, mano de obra, conectores, coples, herrajes para su fijación, desperdicios, conexiones, acarreos, fletes, maniobras, herramienta y equipo. (P.U.O.T.).</t>
  </si>
  <si>
    <t>3.0704.13.) INSTALACIONES ELÉCTRICAS
3.0704.13.) B. REFERENCIAS.
3.0704.13.F.01. o) Unidades de alumbrado (3.0704.13.G.04)
Suministro e instalación de luminario de empotrar para lámpara LEDS, de 60 W, material de acero formado lámina de acero acabado con pintura horneada micropulverizada color blanco, driver electrónico modelo PLED-240, marca SUPRALUX o similar en calidad. Incluye: suministro de materiales, mano de obra, material misceláneo, maniobras, elevación, fijación, desperdicio, acarreos, herramienta y equipo. P.U.O.T.</t>
  </si>
  <si>
    <t>3.0704.13.) INSTALACIONES ELÉCTRICAS
3.0704.13.) B. REFERENCIAS.
3.0704.13.F.01. o) Unidades de alumbrado (3.0704.13.G.04)
Suministro e instalación de luminario de empotrar para lámpara LEDS, de 40 W, material de acero formado lámina de acero  acabado con pintura horneada micropulverizada color blanco, driver electrónico modelo PLED-230, marca SUPRALUX o similar en calidad. Incluye: suministro de materiales, mano de obra, material misceláneo, maniobras, elevación, fijación, desperdicio, acarreos, herramienta y equipo. P.U.O.T.</t>
  </si>
  <si>
    <t>3.0704.13.) INSTALACIONES ELÉCTRICAS
3.0704.13.) B. REFERENCIAS.
3.0704.13.F.01. o) Unidades de alumbrado (3.0704.13.G.04)
Suministro e instalación de spot de empotrar en piso cuerpo de aluminio, tapa de acero inoxidable y vidrio termotemplado de leds 24 W, 127 V, modelo FLED-24  marca SUPRALUX. Incluye: material, mano de obra, herramienta, equipo, maniobras, conexiones, pruebas y todo lo necesario para su correcta ejecución. P.U.O.T.</t>
  </si>
  <si>
    <t>3.0704.13.) INSTALACIONES ELÉCTRICAS
3.0704.13.) B. REFERENCIAS.
3.0704.13.F.01. o) Unidades de alumbrado (3.0704.13.G.04)
Suministro e instalación de luminario de empotrar para lámparas leds, 40W, 127 V, con driver electrónico multivoltaje modelo PLED-250  marca SUPRALUX o similar en calidad. Incluye: material, mano de obra especializada, material misceláneo, balastro lámparas, desperdicio, maniobras, conexiones, elevación, flete, acarreos, herramienta y equipo. P.U.O.T.</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</si>
  <si>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</si>
  <si>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receptáculo dúplex polarizado más tierra con protección de falla a tierra 15A, 127 V modelo QZ4028GFC con placa QZ4803M3BN línea QUINZIÑO MX marca BTICINO.  Incluye: material, mano de obra especializada, material misceláneo, desperdicio, maniobras, conexiones, flete, acarreos, herramienta y equipo. (P.U.O.T.)</t>
  </si>
  <si>
    <t>Suministro e instalacion de receptaculo duplex polarizado mas tierra 15a, 127 v catalogo qz5115ds, instalado sobre piso en caja de bronce modelo 880m1 con marco 817btapa de bronce modelo 828r marca wiremold. Incluye: materiales, mano de obra especializada, material miscelaneo, desperdicio, maniobras, conexiones, flete, acarreos, herramienta y equipo. P.U.O.T.</t>
  </si>
  <si>
    <t>Elaboración de registro de mantenimiento futuro de la red de voz y datos en plafón con marco de aluminio al color del mismo y medidas de 50x50 cm. La tapa debera elaborarse con el mismo corte del plafón retirado para este trabajo. Se deberán considerar maeriales, mano de obra, herramienta, fletes, acarreos, limpieza y todo lo necesario para su correcta elaboración en obra. P.U.O.T.</t>
  </si>
  <si>
    <t>Suministro e instalación de Unidad de aire acondicionado tipo minisplit  EXPANSIÓN DIRECTA X POWER ULTRA, TECNOLOGÍA INVERTER mca CARRIER  de 2 ton o similar en calidad, para operarse a 220V. Incluye: Instalación, montaje, garantía escrita, maniobras, herramienta, accesorios, conexión y pruebas. P.U.O.T.</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</si>
  <si>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8” diámetro</t>
  </si>
  <si>
    <t>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demas derivados del uso de equipo según el caso y herramienta, equipo de seguridad, instalaciones específicas y los pertinentes del concepto "precio unitario"  y los indicados en el contrato de obra
Difusor de inyección de 15 X 9" 3 vías (modelo DCV).</t>
  </si>
  <si>
    <t>Suministro e instalación de tuberia metálica engargolada para intemperie de 27 MM. de diámetro. Incluye: conectores, soporteria y fijación.</t>
  </si>
  <si>
    <t>3.0704.13) INSTALACIONES ELECTRICAS
3.0704.13) B. REFERENCIAS
3.0704.13 F.01 d) Tuberia y conexiones metálicas conduit galvanizada pared gruesa con rosca; visible; para alimentaciones. Incluye: cajas de registro y conexión (3.0704.13.G.02)
02) Suministro e instalación de tubo conduit galv. p.g. de 27mm, incluye: material, mano de obra, herramienta, acarreo, pruebas, conexiones (roscas, codo y cople, niple, conector).</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</si>
  <si>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material, mano de obra, herramienta, acarreo, pruebas, conexiones (roscas, codo y cople, niple, conector).</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</si>
  <si>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</si>
  <si>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e instalación de CONDULET serie ovalada OLB de 27 mm de diámetro marca CROUSE HINDS, incluye:  materiales, mano de obra especializada, materiales miscelaneos, acarreos, fletes, desperdicios, herramienta, equipo y todo lo necesario para su correcta instalacion.</t>
  </si>
  <si>
    <t>Instalación de CONDULET serie ovalada OLB de 21 mm de diámetro marca CROUSE HINDS o similar en calidad. Incluye: material misceláneos, mano de obra especializada, acarreos, fletes, desperdicios, herramienta, equipo y todo lo necesario para su correcta instalación. P.U.O.T.</t>
  </si>
  <si>
    <t>Suministro e instalación de interruptor de seguridad servicio general clase 3130 30A, tipo nema 3R con kit para tierra física sin portafusibles modelo DU221RB marca SQUARE D o similar en calidad. Incluye: materiales, mano de obra, conexiones, montaje, herrajes, pruebas, acarreos, desperdicios, herramienta y equipo.</t>
  </si>
  <si>
    <t>Suministro e instalación de interruptor de seguridad servicio general clase 3130 tipo NEMA 3R con kit para tierra física 60A, sin portafusibles modelo DU222RB marca SQUARE-D o similar en calidad. Incluye: montaje, herrajes para su fijación.</t>
  </si>
  <si>
    <t>Suministro e instalación de receptáculo dúplex polarizado más tierra 15a, 127 v con protección de falla a tierra modelo AM5028GFR en caja IDROBOX 25403 y tapa 25603 protección IP55 línea matix marca bticino o similar en calidad.  Incluye: materiales, mano de obra especializada, material misceláneo, desperdicio, maniobras, conexiones, flete, acarreos, herramienta y equipo. (P.U.O.T.)</t>
  </si>
  <si>
    <t>3.0704.13.) INSTALACIONES ELÉCTRICAS
3.0704.13.) B. REFERENCIAS.
3.0704.13  F.01  l) Interruptor termomagnético (3.0704.13  G.04).
02) DE 2 POLOS, 120/220 V.C.A., 15 A 50 AMPERES, TIPO Q0, MCA. SQUARE- D o similar. Incluye: suministro, colocación, pruebas, herramienta y equipo.</t>
  </si>
  <si>
    <t>3.0704.13.) INSTALACIONES ELÉCTRICAS
3.0704.13.) B. REFERENCIAS.
3.0704.13.F.01. o) Unidades de alumbrado (3.0704.13.G.04)
Suministro e instalación de luminaria cuerpo fabricado en inyeccion de aluminio de 120 W. LED'S de 127/277 V, 60 HZ, modelo HSLL-B120-IIM, marca SUPRALUX o similar en calidad y precio. Incluye: suministro de materiales, lampara leds de 120 W., driver electronico, mano de obra especializada, conexiones, material misceláneo, acarreos, elevación, maniobras, pruebas, desperdicios, herramienta y equipo. P.U.O.T.</t>
  </si>
  <si>
    <t>Construcción de base  de concreto f'c= 200 kg/cm2 de forma rectangular, de medidas de 40 x 40 x 175 cm de altura, armada con 8 vs No. 5 y 2 est. No.  3 a/c 20 cm, con zapata de 1.70x1.70x0.25 cm y concreto de f¨c=200kg/cm2 armada con varillas n°3 @ 26 cm a. sent. l. superior y var. No. 4 @ 20 a. sent. l. inferior.  Juego de cuatro anclas de 1" y 100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</si>
  <si>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e instalación de arbotante metálico cónico redondo, construido a base de lámina de acero galvanizado por inmersión en caliente calibre 11 con terminación de yugo con espiga de 2" para montaje de una y dos luminarias, de 7.00 m de altura, con placa base de 279 x 279 x 11.1 mm, cable de cobre suave thw 75 °C, cal. N° 10, desde la base de concreto a la lámpara. Incluye: material, mano de obra, limpieza del poste, plomeo, material misceláneo, maniobras, elevación, fijación, desperdicio, acarreos, herramienta y equipo. P.U.O.T.</t>
  </si>
  <si>
    <t>Suministro y colocación de registro prefabricado para alumbrado público de 33x33x40 cm de profundidad, conforme a norma CFE, marca CENMEX o similar, con filtro de arena y/o grava. Incluye: materiales, mano de obra, herramienta, acarreos, trazo, excavación, relleno, limpiezas y retiro de sobrantes fuera de la obra. (P.U.O.T.)</t>
  </si>
  <si>
    <t>Suministro y colocación de tubo polietileno de alta densidad (PAD) RD-17 de 21 mm de diámetro. Incluye: material, accesorios, conexiones, mano de obra, herramienta, acarreo, pruebas, trazo, excavación y relleno. P.U.O.T.</t>
  </si>
  <si>
    <t>Suministro e instalación de brazo tubular de 1.50 mts de longitud x 2" de diametro cedula 30, marca METALPOL o similar en calidad. Incluye: protección anticorrosiva y acabado en pintura esmalte a dos manos, suministro de materiales, mano de obra, material misceláneo, maniobras, elevación, fijación, desperdicio, acarreos, herramienta y equipo. P.U.O.T.</t>
  </si>
  <si>
    <t>Suministro e instalación de bayonetas de puesta a tierra física con varilla de acero con recubrimiento de cobre tipo copperweld standard de 3.05m de longitud x 19.0 mm. de diámetro cada una, interconectado en terminación de circuito de luminaria a través de un cable de cobre desnudo semiduro cal. 10 awg, alojada en registro eléctrico.  Incluye: suministro de materiales , excavación, mano de obra especializada, soldadura tipo cadweld material misceláneo, desperdicio, limpieza, pruebas, acarreos, herramienta y equipo. (P.U.O.T.).</t>
  </si>
  <si>
    <t>3.0704.13.) INSTALACIONES ELÉCTRICAS
3.0704.13.) B. REFERENCIAS
3.0704.13.F.01. n) Registros de mamposteria (3.0704.13.G.03)
Registro eléctrico tipo arenero de 100x100x80 cm medidas interiores, con muros de block relleno de concreto de 15x20x40 cm y aplanado de mortero cemento-arena prop. 1:3, con marco y contramarco metálico con ángulo 1 1/4" y tapa de concreto reforzada con alambron, fondo de arena y/o grava. Inc. materiales, mano de obra, herramienta, acarreos, trazo, excavación, relleno, limpiezas y retiro de sobrantes fuera de la obra.</t>
  </si>
  <si>
    <t>Construcción de murete para alojar tablero general, con medidas de 2.40 x 1.20 x 0.60 m (medidas interiores) a base de block de concreto de 15x20x40 cm, castillos y cadenas de concreto de 150 kg/cm2 armado con 4 var #3 y est. #2@20, base con 3 var. #3 y est. #3@20, losa con 1 var. #3@20cm,  sobre zapata corrida 3 var #3 y est #3@20, acabado plano fino con mortero cemento arena proporción 1:4 y pintura vinílica vinimex de Comex o similar en calidad y precio, con puerta de dos hojas batientes de lámina (ver plano correspondiente). incluye: materiales, mano de obra, desperdicios, fletes, acarreos, cimbras, excavaciones, rellenos, limpieza y retiro de sobrantes fuera de la obra, herramienta y todo lo necesario para terminar el trabajo según proyecto. (P.U.O.T.)</t>
  </si>
  <si>
    <t>Tramites ante la CFE, como pago de libranzas y/o administrativos para la conexión eléctrica.</t>
  </si>
  <si>
    <t>Pagos por deposito en garantía para el suministro de la energía.</t>
  </si>
  <si>
    <t>Pago de oficio resolutivo de C.F.E. Incluye: tramite de solicitud y actualización.</t>
  </si>
  <si>
    <t>Cisterna de polietileno de 10.00m3 (10,000 lts) de capacidad mca. Rotoplas o similar en calidad. Incluye: suministro, colocación, instalación, válvulas, conexiones, flotador, flete, pruebas, desperdicio, mano de obra, acarreos, herramienta y equipo. (P.U.O.T.)</t>
  </si>
  <si>
    <t>Suministro e instalación de equipo hidroneumático armado con bomba PRISMA (25-3 de 1.5 HP) y tanque vertical Altamira Acero), marca ALTAMIRA o similar en calidad, modelo PRES-P25320-86, monofásico 220 V, succión y descarga de 1”. Incluye: material, mano de obra especializada, herramienta, equipo, maniobras, conexión y todo lo necesario para el correcto funcionamiento del equipo, en cualquier nivel, según proyecto, P.U.O.T.</t>
  </si>
  <si>
    <t>3.0704.12) INSTALACIONES DE GAS, HIDRÁULICAS Y SANITARIAS.
3.0704.12) B. REFERENCIAS
3.0704.12 - F.01 m) Muebles; incluye accesorios y llaves (3.0704.12 G.01.c)
11) Suministro y colocación de calentador de agua eléctrico de 110 litros de cap. 220 V marca CAL-O-REX o similar, modelo E-30 con protección catódica. Incluye: suministro, colocación, base, materiales, conexiones, pruebas, herramienta y equipo.</t>
  </si>
  <si>
    <t>Salida hidráulica para calentador (agua fría y caliente) con tubo CPVC. Incluye: conexiones, materiales de desperdicios y pruebas, válvula de control, mano de obra herramienta y equipo.</t>
  </si>
  <si>
    <t>3.0704.12) INSTALACIONES DE GAS, HIDRÁULICAS Y SANITARIAS.
3.0704.12) B. REFERENCIAS
3.0704.12  F.01 a. 01) Salida de mueble sanitario para agua fría y/o caliente con material hidráulico CPVC y material sanitario de plástico rígido P.V.C. incluye colocación de mueble y válvula de control. (3.0704.12 G.01 a).</t>
  </si>
  <si>
    <t>3.0704.12) INSTALACIONES DE GAS, HIDRÁULICAS Y SANITARIAS.
3.0704.12) B. REFERENCIAS
3.0704.12  F.01  a) 2 Línea de alimentación a cisternas, ­tinacos; redes de riego, incluye conexiones, trazo, excavación, rellenos y pruebas. (3.0704.12 G.01.b)
De CPVC de 2" (51mm) de diámetro.  Incluye: suministro, tendido, fletes, acarreos, mano de obra, conexiones (tees, codos, coples, conectores,  reducciones, etc.), excavación, relleno y pruebas.</t>
  </si>
  <si>
    <t>3.0704.12) INSTALACIONES DE GAS, HIDRÁULICAS Y SANITARIAS.
3.0704.12) B. REFERENCIAS
3.0704.12 F.01 a. 03) Válvulas de bronce de compuerta (3.0704.12.G.01.c)
a) Válvula de compuerta en muro de 1/2" en bronce, MCA. URREA o equivalente, extremos soldables, comprende: vástago saliente y maneral Incluye: forjado de nicho en pared 20x30x10 pruebas, materiales, mano de obra desperdicios, limpieza, herramienta y equipo</t>
  </si>
  <si>
    <t>3.0704.12) INSTALACIONES DE GAS, HIDRÁULICAS Y SANITARIAS.
3.0704.12) B. REFERENCIAS
3.0704.12 F.01 a. 03) Válvulas de bronce de compuerta (3.0704.12.G.01.c)
b) Válvula de compuerta en muro de 3/4" en bronce, MCA. URREA o equivalente, extremos soldables, comprende: vástago saliente y maneral Incluye: forjado de nicho en pared 20x30x10 pruebas, materiales, mano de obra desperdicios, limpieza, herramienta y equipo.</t>
  </si>
  <si>
    <t>3.0704.12) INSTALACIONES DE GAS, HIDRÁULICAS Y SANITARIAS.
3.0704.12) B. REFERENCIAS
3.0704.12 F.01 a. 03) Válvulas de bronce de compuerta (3.0704.12.G.01.c)
c) Válvula de compuerta en muro de 1" en bronce, MCA. URREA o equivalente, extremos soldables, comprende: vástago saliente y maneral Incluye: forjado de nicho en pared 20x30x10 pruebas, materiales, mano de obra desperdicios, limpieza, herramienta y equipo</t>
  </si>
  <si>
    <t>3.0704.12) INSTALACIONES DE GAS, HIDRÁULICAS Y SANITARIAS.
3.0704.12) B. REFERENCIAS
3.0704.12 F.01 a. 03)Válvulas de bronce de compuerta (3.0704.12.G.01.c)
e) Válvula de compuerta en muro de 1 1/2" en bronce, MCA. URREA o equivalente, extremos soldables, comprende: vástago saliente y maneral Incluye: forjado de nicho en pared 20x30x10 pruebas, materiales, mano de obra desperdicios, limpieza, herramienta y equipo</t>
  </si>
  <si>
    <t>Suministro y colocación de  coladera de cúpula para  azotea modelo 444 marca Helvex ó similar en calidad y precio. Incluye: recibimiento de mortero cemento arena proporción 1:4, boquillas de cemento blanco, protección hasta terminar la obra, materiales, mano de obra, limpieza, herramienta y equipo. P.U.O.T.</t>
  </si>
  <si>
    <t>Suministro y colocación tubería de acero al carbón cédula 40, sin costura, incluye: soldadura, instalación, colocación y fijación, materiales y mano de obra, pruebas de hermeticidad, alineación, fletes, acarreos horizontales y verticales, maniobras, almacenaje, andamios, herramienta, equipo, limpieza gruesa diaria del área de trabajo y retiro del volumen generado fuera de la obra a tiro libre, de los siguientes diámetros:
Tubería de acero ced. 40 de 4" Ø</t>
  </si>
  <si>
    <t>Suministro, instalación y puesta en funcionamiento de compresor doble de aire LÍNEA DENTAL, antibacterial marca CALIFORNIA AIR o similar, con motor de 1.6 HP con tanque vertical de 95 litros, MODELO CALESWS25, alimentación eléctrica 110 V, peso 57 kg, presión máxima 150 PSI, dimensiones en mm: 530x530x1180. Incluye: accesorios, componentes y conexiones, equipo, pruebas, materiales, herramienta, mano de obra y todo lo necesario para su correcta instalación. P.U.O.T.</t>
  </si>
  <si>
    <t xml:space="preserve">3.0704.03.) CONCRETO HIDRÁULICO
3.0704.03.) B. REFERENCIAS
3.0704.03.F.01.b) Concreto hidráulico en estructura, sin incluir moldes y obra falsa. (3.0704.03. G.01 Y G.07) 
01) Resistencia f'c=150 kg/cm2. A cualquier altura.
</t>
  </si>
  <si>
    <t>3.0704.01 - OBRAS PRELIMINARES
3.0704.01 - B REFERENCIAS
3.0704.01 F.01 e) Relleno para cimentaciones, incluyendo acarreos dentro y fuera de la obra (3.0704.01 G.07 Y G.14).
Relleno y compactación de capa sub base de 20 cm de espesor con mezcla de material extraido de la zanja agregandole un 3.5% de cal. Posteriormente este material mejorado sera incorporado a toda la zanja en 2 capas de 20 cm y compactado al 95% porter. con equipo manual (bailarina), incorporando humedad. Incluye: incorporación del material, mezclado, mano de obra, equipo mecánico y todo lo necesario para la correcta ejecución.</t>
  </si>
  <si>
    <t xml:space="preserve">3.0704.13.) INSTALACIONES ELÉCTRICAS
3.0704.13.) B. REFERENCIAS.
3.0704.13  F.01  l) Interruptor termomagnético (3.0704.13  G.04).
Suministro e instalación de interruptor principal en gabinete nema 1, diseñado para operar en un sistema de 300A hasta 600Vc.a., 30ka, modelo LAL26300, marca Schneider Electric o similar en calidad. Incluye: material, mano de obra especializada, conexiones, pruebas, acarreos, desperdicios, herramienta y equipo.                                                                       </t>
  </si>
  <si>
    <t>Suministro y colocación de portón batiente de 5.50 x 2.00 m, conformado por de 2 hojas de 2.75 x 2.00 m c/u., fabricado con reja metálica "DEACERO" cal. 6 modular en color blanco, con postes perimetrales DEACERO de 2 1/4" x 2 1/4" cal 16. Incluye: herrajes, accesorios (abrazaderas, tornillería, bisagras), pasador portacandado, herrajes, accesorios, limpieza, mano de obra, herramienta, equipo y todo lo necesario para su correcta instalación. (P.U.O.T.).</t>
  </si>
  <si>
    <t>3.0704.11) VENTANERÍA, CANCELERÍA Y PUERTAS DE COMUNICACIÓN.
3.0704.11) B. REFERENCIAS
3.0704.11.F.01.f) Fabricación y colocación de canceles con perfiles tubulares de lámina de fierro (3.0704.11.G.04)
Cancel de herrería (H-01) de 1.05 x 2.40 m, formado por 1 puerta abatible, fabricado a base de marco de PTR de 4” x 4” calibre 14 (5.87 kg/m), contramarco de PTR de 2” x 4” calibre 14 (4.35 kg/m),  tubo camisa para pivote de diametro inferior de 3/4", tope interior de puerta de solera de 3"x1/4, pivote de fo ro de 5/8", tablero de perfil doblado tipo louver hecho en obra de lámina pintro, conforme a diseño, dimensiones y especificaciones de proyecto (ver plano HK-01). Incluye: anclajes, pasador de 3/8" y portacandados; cerraduras, suministro, colocación, material, mano de obra, herramienta, equipo, cortes, habilitado, desperdicio, protección anticorrosiva y acabado en pintura esmalte a dos manos, limpieza, retiro de sobrantes fuera de la obra y todo lo necesario para su correcta instalación y funcionamiento, a cualquier altura. P.U.O.T.</t>
  </si>
  <si>
    <t>Suministro y colocación de extractor, incluye: base metálica, tacones de neopreno, mano de obra, cargo directo por el costo del elemento y materiales que intervienen para su instalación y fijación, flete a obra, acarreo hasta el lugar de su utilización, colocación, fijación, nivelación, identificación, verificación y conexiones de conductores, ajustes necesarios, limpieza y retiro de sobrante fuera de obra, depreciación y demas derivados del uso de equipo según el caso y herramienta, equipo de seguridad, instalaciones especificas y los pertinentes del concepto "precio unitario" y los indicados en el contrato de obra.
Extractor Axial, marca Soler &amp; Palau, modelo Future 150 o similar en calidad, de 109 CFM, de 28 W de potencia a 127V (VE#1,2,3,4,5,6,8,9 y 10).</t>
  </si>
  <si>
    <t>XVII</t>
  </si>
  <si>
    <t>CONCEPTOS ADICIONALES</t>
  </si>
  <si>
    <t xml:space="preserve">EP-1-A.- DEMOLICIONES, DESMONTAJES Y DESMANTELAMIENTOS.
Demolición de pisos de concreto simple f'c=150 kg/cm2, de 10 cm de espesor, en banquetas. Inc. limpiezas, maniobras, acarreo dentro y fuera de la obra del material producto de la demolición, limpieza, mano de obra, herramienta y equipo. </t>
  </si>
  <si>
    <t>Tala y desenraice de árboles de 3.00 a 5.00 m. de altura y  troncos de hasta 60 cm. de diámetro aprox., incluye: maniobras y acarreo fuera de la obra, mano de obra, herramienta  y equipo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</si>
  <si>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</si>
  <si>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IMPORTE TOTAL DE LA PROPUESTA</t>
  </si>
  <si>
    <t>IMPORTE TOTAL CON  LETRA:</t>
  </si>
  <si>
    <t>OBRA NUEVA DEL CENTRO DE SALUD (C.S.U.-02) DE LA COL. FUNDADORES DE RÍO BRAVO.</t>
  </si>
  <si>
    <t>LICITACIÓN No.:               LPE-N66-2018</t>
  </si>
  <si>
    <t xml:space="preserve">                     LPE-N66-2018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</si>
</sst>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43" formatCode="_-* #,##0.00_-;\-* #,##0.00_-;_-* &quot;-&quot;??_-;_-@_-"/>
    <numFmt numFmtId="164" formatCode="\ \ General"/>
    <numFmt numFmtId="165" formatCode="_-[$€-2]* #,##0.00_-;\-[$€-2]* #,##0.00_-;_-[$€-2]* &quot;-&quot;??_-"/>
  </numFmts>
  <fonts count="34" x14ac:knownFonts="1">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sz val="9"/>
      <name val="HelveticaNeueLT Std Lt"/>
      <family val="2"/>
    </font>
    <font>
      <b/>
      <sz val="8"/>
      <name val="HelveticaNeueLT Std Lt"/>
      <family val="2"/>
    </font>
    <font>
      <b/>
      <sz val="14"/>
      <name val="HelveticaNeueLT Std Lt"/>
      <family val="2"/>
    </font>
    <font>
      <b/>
      <sz val="11"/>
      <name val="HelveticaNeueLT Std Lt"/>
      <family val="2"/>
    </font>
    <font>
      <b/>
      <sz val="9"/>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b/>
      <sz val="12"/>
      <name val="Novecento wide UltraLight"/>
      <family val="3"/>
    </font>
    <font>
      <sz val="10"/>
      <name val="Novecento wide UltraLight"/>
      <family val="3"/>
    </font>
    <font>
      <sz val="9"/>
      <name val="Novecento wide UltraLight"/>
      <family val="3"/>
    </font>
    <font>
      <b/>
      <sz val="8"/>
      <name val="HelveticaNeueLT Std"/>
      <family val="2"/>
    </font>
    <font>
      <b/>
      <sz val="12"/>
      <name val="HelveticaNeueLT Std"/>
      <family val="2"/>
    </font>
    <font>
      <sz val="8"/>
      <name val="HelveticaNeueLT Std"/>
      <family val="2"/>
    </font>
    <font>
      <b/>
      <sz val="10"/>
      <color rgb="FF993300"/>
      <name val="HelveticaNeueLT Std"/>
      <family val="2"/>
    </font>
    <font>
      <sz val="9"/>
      <name val="HelveticaNeueLT Std Lt"/>
      <family val="2"/>
    </font>
    <font>
      <b/>
      <sz val="8"/>
      <name val="Helvetica"/>
      <family val="2"/>
    </font>
    <font>
      <sz val="9"/>
      <name val="Helvetica"/>
      <family val="2"/>
    </font>
    <font>
      <b/>
      <sz val="9"/>
      <name val="Helvetica"/>
      <family val="2"/>
    </font>
    <font>
      <sz val="11"/>
      <color theme="1"/>
      <name val="Calibri"/>
      <family val="2"/>
      <scheme val="minor"/>
    </font>
    <font>
      <sz val="9"/>
      <color theme="1"/>
      <name val="Helvetica"/>
      <family val="2"/>
    </font>
    <font>
      <sz val="9"/>
      <name val="Helvetica"/>
      <family val="2"/>
    </font>
    <font>
      <b/>
      <sz val="9"/>
      <name val="HelveticaNeueLT Std"/>
      <family val="2"/>
    </font>
    <font>
      <b/>
      <sz val="8"/>
      <color rgb="FF0000FF"/>
      <name val="Helvetica"/>
      <family val="2"/>
    </font>
    <font>
      <sz val="9"/>
      <color theme="1"/>
      <name val="Helvetica"/>
      <family val="2"/>
    </font>
    <font>
      <b/>
      <sz val="9"/>
      <color theme="1"/>
      <name val="Helvetica"/>
      <family val="2"/>
    </font>
    <font>
      <sz val="9"/>
      <name val="Arial"/>
      <family val="2"/>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7">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0" fontId="1" fillId="0" borderId="0"/>
    <xf numFmtId="0" fontId="26" fillId="0" borderId="0"/>
    <xf numFmtId="0" fontId="1" fillId="0" borderId="0"/>
    <xf numFmtId="165" fontId="1" fillId="0" borderId="0" applyFont="0" applyFill="0" applyBorder="0" applyAlignment="0" applyProtection="0"/>
    <xf numFmtId="0" fontId="26" fillId="0" borderId="0"/>
    <xf numFmtId="0" fontId="1" fillId="0" borderId="0"/>
    <xf numFmtId="0" fontId="1" fillId="0" borderId="0"/>
    <xf numFmtId="0" fontId="26" fillId="0" borderId="0"/>
    <xf numFmtId="43" fontId="1" fillId="0" borderId="0" applyFont="0" applyFill="0" applyBorder="0" applyAlignment="0" applyProtection="0"/>
    <xf numFmtId="44" fontId="26" fillId="0" borderId="0" applyFont="0" applyFill="0" applyBorder="0" applyAlignment="0" applyProtection="0"/>
  </cellStyleXfs>
  <cellXfs count="171">
    <xf numFmtId="0" fontId="0" fillId="0" borderId="0" xfId="0"/>
    <xf numFmtId="0" fontId="4" fillId="0" borderId="0" xfId="0" applyFont="1" applyFill="1" applyBorder="1"/>
    <xf numFmtId="0" fontId="4" fillId="0" borderId="1" xfId="0" applyFont="1" applyFill="1" applyBorder="1"/>
    <xf numFmtId="4" fontId="4" fillId="0" borderId="1" xfId="0" applyNumberFormat="1" applyFont="1" applyFill="1" applyBorder="1"/>
    <xf numFmtId="0" fontId="4" fillId="0" borderId="1" xfId="0" applyFont="1" applyFill="1" applyBorder="1" applyAlignment="1">
      <alignment vertical="center" wrapText="1"/>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6" fillId="0" borderId="9" xfId="0" applyFont="1" applyFill="1" applyBorder="1" applyAlignment="1">
      <alignment horizontal="center" vertical="top"/>
    </xf>
    <xf numFmtId="0" fontId="6" fillId="0" borderId="9" xfId="0" applyFont="1" applyFill="1" applyBorder="1" applyAlignment="1">
      <alignment horizontal="center" vertical="center" wrapText="1"/>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4" fontId="6" fillId="0" borderId="14" xfId="0" applyNumberFormat="1" applyFont="1" applyFill="1" applyBorder="1" applyAlignment="1">
      <alignment horizontal="center" vertical="center"/>
    </xf>
    <xf numFmtId="0" fontId="6" fillId="0" borderId="15" xfId="0" applyFont="1" applyFill="1" applyBorder="1" applyAlignment="1">
      <alignment horizontal="center" vertical="top"/>
    </xf>
    <xf numFmtId="0" fontId="6" fillId="0" borderId="15" xfId="0" applyFont="1" applyFill="1" applyBorder="1" applyAlignment="1">
      <alignment horizontal="center" vertical="center" wrapText="1"/>
    </xf>
    <xf numFmtId="0" fontId="6" fillId="0" borderId="12" xfId="0" applyFont="1" applyFill="1" applyBorder="1" applyAlignment="1">
      <alignment horizontal="center" vertical="center"/>
    </xf>
    <xf numFmtId="0" fontId="9" fillId="0" borderId="15" xfId="0" applyFont="1" applyFill="1" applyBorder="1" applyAlignment="1">
      <alignment horizontal="center" vertical="center" wrapText="1"/>
    </xf>
    <xf numFmtId="0" fontId="5" fillId="0" borderId="15" xfId="0" applyFont="1" applyFill="1" applyBorder="1" applyAlignment="1">
      <alignment horizontal="center" vertical="center" wrapText="1"/>
    </xf>
    <xf numFmtId="4" fontId="4" fillId="0" borderId="0" xfId="0" applyNumberFormat="1"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0" fontId="13" fillId="0" borderId="4" xfId="0" applyFont="1" applyFill="1" applyBorder="1"/>
    <xf numFmtId="164" fontId="14" fillId="0" borderId="0" xfId="3" applyNumberFormat="1" applyFont="1" applyFill="1" applyBorder="1" applyAlignment="1">
      <alignment horizontal="left" vertical="top"/>
    </xf>
    <xf numFmtId="0" fontId="13" fillId="0" borderId="0" xfId="0" applyFont="1" applyFill="1" applyBorder="1"/>
    <xf numFmtId="0" fontId="13" fillId="0" borderId="2" xfId="0" applyFont="1" applyFill="1" applyBorder="1"/>
    <xf numFmtId="0" fontId="13" fillId="0" borderId="3" xfId="0" applyFont="1" applyFill="1" applyBorder="1"/>
    <xf numFmtId="0" fontId="13" fillId="0" borderId="15" xfId="0" applyFont="1" applyFill="1" applyBorder="1" applyAlignment="1">
      <alignment horizontal="center" vertical="top"/>
    </xf>
    <xf numFmtId="0" fontId="13" fillId="0" borderId="2" xfId="0" applyFont="1" applyFill="1" applyBorder="1" applyAlignment="1">
      <alignment horizontal="right"/>
    </xf>
    <xf numFmtId="0" fontId="13" fillId="0" borderId="0" xfId="0" applyFont="1" applyFill="1" applyBorder="1" applyAlignment="1">
      <alignment horizontal="center"/>
    </xf>
    <xf numFmtId="0" fontId="16" fillId="0" borderId="0" xfId="0" applyFont="1" applyFill="1" applyBorder="1"/>
    <xf numFmtId="0" fontId="18" fillId="0" borderId="15" xfId="0" applyFont="1" applyFill="1" applyBorder="1" applyAlignment="1">
      <alignment horizontal="center" vertical="center"/>
    </xf>
    <xf numFmtId="0" fontId="18" fillId="0" borderId="2" xfId="2" applyNumberFormat="1" applyFont="1" applyFill="1" applyBorder="1" applyAlignment="1">
      <alignment horizontal="justify" vertical="center" wrapText="1"/>
    </xf>
    <xf numFmtId="0" fontId="20" fillId="0" borderId="2" xfId="2" applyFont="1" applyFill="1" applyBorder="1" applyAlignment="1">
      <alignment horizontal="center" vertical="top"/>
    </xf>
    <xf numFmtId="4" fontId="20" fillId="0" borderId="3" xfId="2" applyNumberFormat="1" applyFont="1" applyFill="1" applyBorder="1" applyAlignment="1">
      <alignment horizontal="center" vertical="top"/>
    </xf>
    <xf numFmtId="0" fontId="20" fillId="0" borderId="3" xfId="0" applyFont="1" applyFill="1" applyBorder="1" applyAlignment="1">
      <alignment vertical="top"/>
    </xf>
    <xf numFmtId="0" fontId="20" fillId="0" borderId="4" xfId="0" applyFont="1" applyFill="1" applyBorder="1"/>
    <xf numFmtId="164" fontId="21" fillId="0" borderId="2" xfId="3" applyNumberFormat="1" applyFont="1" applyFill="1" applyBorder="1" applyAlignment="1">
      <alignment horizontal="left" vertical="top"/>
    </xf>
    <xf numFmtId="164" fontId="21" fillId="0" borderId="3" xfId="3" applyNumberFormat="1" applyFont="1" applyFill="1" applyBorder="1" applyAlignment="1">
      <alignment horizontal="left" vertical="top"/>
    </xf>
    <xf numFmtId="164" fontId="21" fillId="0" borderId="4" xfId="3" applyNumberFormat="1" applyFont="1" applyFill="1" applyBorder="1" applyAlignment="1">
      <alignment horizontal="left" vertical="top"/>
    </xf>
    <xf numFmtId="0" fontId="20" fillId="0" borderId="2" xfId="0" applyFont="1" applyFill="1" applyBorder="1"/>
    <xf numFmtId="0" fontId="20" fillId="0" borderId="3" xfId="0" applyFont="1" applyFill="1" applyBorder="1"/>
    <xf numFmtId="4" fontId="24" fillId="0" borderId="15" xfId="0" applyNumberFormat="1" applyFont="1" applyFill="1" applyBorder="1" applyAlignment="1">
      <alignment horizontal="center" vertical="center"/>
    </xf>
    <xf numFmtId="0" fontId="25" fillId="0" borderId="15" xfId="0" applyFont="1" applyFill="1" applyBorder="1" applyAlignment="1">
      <alignment horizontal="center" vertical="center"/>
    </xf>
    <xf numFmtId="0" fontId="23" fillId="0" borderId="7" xfId="0" applyFont="1" applyFill="1" applyBorder="1" applyAlignment="1">
      <alignment horizontal="justify" vertical="top" wrapText="1"/>
    </xf>
    <xf numFmtId="0" fontId="24" fillId="0" borderId="15" xfId="8" applyFont="1" applyFill="1" applyBorder="1" applyAlignment="1">
      <alignment horizontal="justify" vertical="top"/>
    </xf>
    <xf numFmtId="0" fontId="25" fillId="0" borderId="15" xfId="8" applyFont="1" applyFill="1" applyBorder="1" applyAlignment="1">
      <alignment horizontal="center" vertical="center"/>
    </xf>
    <xf numFmtId="0" fontId="24" fillId="0" borderId="15" xfId="8" applyFont="1" applyBorder="1" applyAlignment="1">
      <alignment horizontal="justify" vertical="top"/>
    </xf>
    <xf numFmtId="1" fontId="27" fillId="0" borderId="15" xfId="0" applyNumberFormat="1" applyFont="1" applyFill="1" applyBorder="1" applyAlignment="1">
      <alignment horizontal="center" vertical="center"/>
    </xf>
    <xf numFmtId="0" fontId="22" fillId="0" borderId="15" xfId="0" applyFont="1" applyFill="1" applyBorder="1" applyAlignment="1">
      <alignment horizontal="center" vertical="center" wrapText="1"/>
    </xf>
    <xf numFmtId="0" fontId="9" fillId="0" borderId="15" xfId="0" applyNumberFormat="1" applyFont="1" applyFill="1" applyBorder="1" applyAlignment="1">
      <alignment horizontal="center" vertical="center"/>
    </xf>
    <xf numFmtId="0" fontId="5" fillId="0" borderId="15" xfId="0" applyFont="1" applyFill="1" applyBorder="1" applyAlignment="1">
      <alignment horizontal="center" vertical="center"/>
    </xf>
    <xf numFmtId="0" fontId="24" fillId="0" borderId="15" xfId="8" applyFont="1" applyFill="1" applyBorder="1" applyAlignment="1">
      <alignment horizontal="justify" vertical="top" wrapText="1"/>
    </xf>
    <xf numFmtId="0" fontId="28" fillId="0" borderId="15" xfId="0" applyFont="1" applyBorder="1" applyAlignment="1">
      <alignment horizontal="justify" vertical="top"/>
    </xf>
    <xf numFmtId="0" fontId="25" fillId="0" borderId="15" xfId="8" applyFont="1" applyFill="1" applyBorder="1" applyAlignment="1">
      <alignment horizontal="left" vertical="center" wrapText="1"/>
    </xf>
    <xf numFmtId="0" fontId="29" fillId="0" borderId="15" xfId="0" applyFont="1" applyFill="1" applyBorder="1" applyAlignment="1">
      <alignment horizontal="center" vertical="center"/>
    </xf>
    <xf numFmtId="0" fontId="29" fillId="0" borderId="2" xfId="2" applyNumberFormat="1" applyFont="1" applyFill="1" applyBorder="1" applyAlignment="1">
      <alignment horizontal="justify" vertical="top" wrapText="1"/>
    </xf>
    <xf numFmtId="0" fontId="29" fillId="0" borderId="2" xfId="2" applyNumberFormat="1" applyFont="1" applyFill="1" applyBorder="1" applyAlignment="1">
      <alignment horizontal="justify" vertical="center" wrapText="1"/>
    </xf>
    <xf numFmtId="0" fontId="24" fillId="0" borderId="15" xfId="8" applyFont="1" applyBorder="1" applyAlignment="1">
      <alignment horizontal="justify" vertical="top" wrapText="1"/>
    </xf>
    <xf numFmtId="0" fontId="27" fillId="0" borderId="15" xfId="8" applyFont="1" applyFill="1" applyBorder="1" applyAlignment="1">
      <alignment horizontal="center" vertical="center"/>
    </xf>
    <xf numFmtId="0" fontId="24" fillId="0" borderId="15" xfId="8" applyFont="1" applyFill="1" applyBorder="1" applyAlignment="1">
      <alignment horizontal="center" vertical="center"/>
    </xf>
    <xf numFmtId="0" fontId="27" fillId="0" borderId="15" xfId="8" applyFont="1" applyBorder="1" applyAlignment="1">
      <alignment horizontal="center" vertical="center"/>
    </xf>
    <xf numFmtId="0" fontId="30" fillId="0" borderId="15" xfId="8" applyFont="1" applyFill="1" applyBorder="1" applyAlignment="1">
      <alignment horizontal="center" vertical="center"/>
    </xf>
    <xf numFmtId="0" fontId="25" fillId="0" borderId="15" xfId="2" applyFont="1" applyFill="1" applyBorder="1" applyAlignment="1">
      <alignment horizontal="justify" vertical="top" wrapText="1"/>
    </xf>
    <xf numFmtId="0" fontId="25" fillId="0" borderId="15" xfId="8" applyFont="1" applyFill="1" applyBorder="1" applyAlignment="1">
      <alignment horizontal="justify" vertical="top"/>
    </xf>
    <xf numFmtId="0" fontId="28" fillId="0" borderId="15" xfId="0" applyFont="1" applyFill="1" applyBorder="1" applyAlignment="1">
      <alignment horizontal="center" vertical="center"/>
    </xf>
    <xf numFmtId="0" fontId="28" fillId="0" borderId="15" xfId="0" applyFont="1" applyFill="1" applyBorder="1" applyAlignment="1">
      <alignment horizontal="justify" vertical="top"/>
    </xf>
    <xf numFmtId="0" fontId="28" fillId="0" borderId="15" xfId="0" applyFont="1" applyFill="1" applyBorder="1" applyAlignment="1">
      <alignment horizontal="justify" vertical="top" wrapText="1"/>
    </xf>
    <xf numFmtId="4" fontId="28" fillId="0" borderId="15" xfId="0" applyNumberFormat="1" applyFont="1" applyFill="1" applyBorder="1" applyAlignment="1">
      <alignment horizontal="center" vertical="center"/>
    </xf>
    <xf numFmtId="0" fontId="28" fillId="0" borderId="15" xfId="2" applyNumberFormat="1" applyFont="1" applyFill="1" applyBorder="1" applyAlignment="1">
      <alignment horizontal="justify" vertical="top" wrapText="1"/>
    </xf>
    <xf numFmtId="4" fontId="28" fillId="0" borderId="15" xfId="1" applyNumberFormat="1" applyFont="1" applyFill="1" applyBorder="1" applyAlignment="1">
      <alignment horizontal="center" vertical="center"/>
    </xf>
    <xf numFmtId="4" fontId="28" fillId="0" borderId="15" xfId="15" applyNumberFormat="1" applyFont="1" applyFill="1" applyBorder="1" applyAlignment="1">
      <alignment horizontal="center" vertical="center"/>
    </xf>
    <xf numFmtId="0" fontId="28" fillId="0" borderId="15" xfId="8" applyFont="1" applyFill="1" applyBorder="1" applyAlignment="1">
      <alignment horizontal="justify" vertical="top"/>
    </xf>
    <xf numFmtId="0" fontId="28" fillId="0" borderId="15" xfId="0" applyNumberFormat="1" applyFont="1" applyFill="1" applyBorder="1" applyAlignment="1">
      <alignment horizontal="justify" vertical="top" wrapText="1"/>
    </xf>
    <xf numFmtId="1" fontId="32" fillId="0" borderId="15" xfId="0" applyNumberFormat="1" applyFont="1" applyFill="1" applyBorder="1" applyAlignment="1">
      <alignment horizontal="center" vertical="center"/>
    </xf>
    <xf numFmtId="0" fontId="25" fillId="0" borderId="15" xfId="8" applyFont="1" applyBorder="1" applyAlignment="1">
      <alignment horizontal="justify" vertical="top" wrapText="1"/>
    </xf>
    <xf numFmtId="4" fontId="5" fillId="0" borderId="15" xfId="0" applyNumberFormat="1" applyFont="1" applyFill="1" applyBorder="1" applyAlignment="1">
      <alignment horizontal="center" vertical="center"/>
    </xf>
    <xf numFmtId="0" fontId="33" fillId="0" borderId="15" xfId="1" applyNumberFormat="1" applyFont="1" applyFill="1" applyBorder="1" applyAlignment="1">
      <alignment horizontal="justify" vertical="top" wrapText="1"/>
    </xf>
    <xf numFmtId="0" fontId="28" fillId="0" borderId="15" xfId="1" applyFont="1" applyFill="1" applyBorder="1" applyAlignment="1">
      <alignment horizontal="center" vertical="center" wrapText="1"/>
    </xf>
    <xf numFmtId="0" fontId="6" fillId="0" borderId="11" xfId="0" applyFont="1" applyFill="1" applyBorder="1" applyAlignment="1">
      <alignment horizontal="center" vertical="center"/>
    </xf>
    <xf numFmtId="44" fontId="0" fillId="0" borderId="15" xfId="16" applyFont="1" applyBorder="1" applyAlignment="1">
      <alignment horizontal="center" vertical="center"/>
    </xf>
    <xf numFmtId="44" fontId="5" fillId="0" borderId="15" xfId="16" applyFont="1" applyFill="1" applyBorder="1" applyAlignment="1">
      <alignment horizontal="center" vertical="center"/>
    </xf>
    <xf numFmtId="0" fontId="31" fillId="0" borderId="15" xfId="0" applyFont="1" applyFill="1" applyBorder="1" applyAlignment="1">
      <alignment horizontal="justify" vertical="top" wrapText="1"/>
    </xf>
    <xf numFmtId="44" fontId="0" fillId="0" borderId="15" xfId="16" applyFont="1" applyFill="1" applyBorder="1" applyAlignment="1">
      <alignment horizontal="center" vertical="center"/>
    </xf>
    <xf numFmtId="0" fontId="25" fillId="0" borderId="15" xfId="1" applyNumberFormat="1" applyFont="1" applyFill="1" applyBorder="1" applyAlignment="1">
      <alignment horizontal="center" vertical="center"/>
    </xf>
    <xf numFmtId="4" fontId="5" fillId="0" borderId="15" xfId="1" applyNumberFormat="1" applyFont="1" applyFill="1" applyBorder="1" applyAlignment="1">
      <alignment horizontal="center" vertical="center"/>
    </xf>
    <xf numFmtId="1" fontId="4" fillId="0" borderId="0" xfId="0" applyNumberFormat="1" applyFont="1" applyFill="1" applyBorder="1"/>
    <xf numFmtId="0" fontId="4" fillId="0" borderId="0" xfId="0" applyFont="1" applyFill="1" applyBorder="1" applyAlignment="1">
      <alignment horizontal="center" vertical="center"/>
    </xf>
    <xf numFmtId="0" fontId="13" fillId="0" borderId="0" xfId="0" applyFont="1" applyFill="1" applyBorder="1" applyAlignment="1">
      <alignment horizontal="right"/>
    </xf>
    <xf numFmtId="0" fontId="13" fillId="0" borderId="0"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6" fillId="0" borderId="9" xfId="0" applyFont="1" applyFill="1" applyBorder="1" applyAlignment="1">
      <alignment horizontal="center" vertical="center"/>
    </xf>
    <xf numFmtId="0" fontId="6" fillId="0" borderId="11" xfId="0" applyFont="1" applyFill="1" applyBorder="1" applyAlignment="1">
      <alignment horizontal="center" vertical="center"/>
    </xf>
    <xf numFmtId="4" fontId="6" fillId="0" borderId="9" xfId="0" applyNumberFormat="1" applyFont="1" applyFill="1" applyBorder="1" applyAlignment="1">
      <alignment horizontal="center" vertical="center"/>
    </xf>
    <xf numFmtId="4" fontId="6" fillId="0" borderId="11" xfId="0" applyNumberFormat="1" applyFont="1" applyFill="1" applyBorder="1" applyAlignment="1">
      <alignment horizontal="center" vertical="center"/>
    </xf>
    <xf numFmtId="1" fontId="4" fillId="0" borderId="2" xfId="0" applyNumberFormat="1" applyFont="1" applyFill="1" applyBorder="1" applyAlignment="1">
      <alignment horizontal="left" wrapText="1"/>
    </xf>
    <xf numFmtId="1" fontId="4" fillId="0" borderId="3" xfId="0" applyNumberFormat="1" applyFont="1" applyFill="1" applyBorder="1" applyAlignment="1">
      <alignment horizontal="left" wrapText="1"/>
    </xf>
    <xf numFmtId="1" fontId="4" fillId="0" borderId="4" xfId="0" applyNumberFormat="1" applyFont="1" applyFill="1" applyBorder="1" applyAlignment="1">
      <alignment horizontal="left" wrapText="1"/>
    </xf>
    <xf numFmtId="0" fontId="10" fillId="0" borderId="0" xfId="0" applyFont="1" applyFill="1" applyBorder="1" applyAlignment="1">
      <alignment horizontal="center"/>
    </xf>
    <xf numFmtId="0" fontId="11" fillId="0" borderId="0" xfId="1" applyFont="1" applyFill="1" applyBorder="1" applyAlignment="1">
      <alignment horizontal="center"/>
    </xf>
    <xf numFmtId="0" fontId="12" fillId="0" borderId="0" xfId="1" applyFont="1" applyFill="1" applyBorder="1" applyAlignment="1">
      <alignment horizont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5" xfId="0" applyFont="1" applyFill="1" applyBorder="1" applyAlignment="1">
      <alignment horizontal="center" vertical="top"/>
    </xf>
    <xf numFmtId="0" fontId="8" fillId="0" borderId="6" xfId="0" applyFont="1" applyFill="1" applyBorder="1" applyAlignment="1">
      <alignment horizontal="center" vertical="top"/>
    </xf>
    <xf numFmtId="0" fontId="8" fillId="0" borderId="12" xfId="0" applyFont="1" applyFill="1" applyBorder="1" applyAlignment="1">
      <alignment horizontal="center" vertical="top"/>
    </xf>
    <xf numFmtId="0" fontId="8" fillId="0" borderId="1" xfId="0" applyFont="1" applyFill="1" applyBorder="1" applyAlignment="1">
      <alignment horizontal="center" vertical="top"/>
    </xf>
    <xf numFmtId="0" fontId="7" fillId="0" borderId="0" xfId="0" applyFont="1" applyFill="1" applyBorder="1" applyAlignment="1">
      <alignment horizontal="center" vertical="center"/>
    </xf>
    <xf numFmtId="0" fontId="15" fillId="0" borderId="0" xfId="0" applyFont="1" applyFill="1" applyBorder="1" applyAlignment="1">
      <alignment horizontal="center"/>
    </xf>
    <xf numFmtId="0" fontId="16" fillId="0" borderId="0" xfId="0" applyFont="1" applyFill="1" applyBorder="1" applyAlignment="1">
      <alignment horizontal="center"/>
    </xf>
    <xf numFmtId="0" fontId="17" fillId="0" borderId="0" xfId="1" applyFont="1" applyFill="1" applyBorder="1" applyAlignment="1"/>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29" fillId="0" borderId="7" xfId="0" applyFont="1" applyFill="1" applyBorder="1" applyAlignment="1">
      <alignment horizontal="justify" vertical="top"/>
    </xf>
    <xf numFmtId="0" fontId="29"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9" fillId="0" borderId="5"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12"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13" xfId="0" applyFont="1" applyFill="1" applyBorder="1" applyAlignment="1">
      <alignment horizontal="center" vertical="center"/>
    </xf>
    <xf numFmtId="0" fontId="18" fillId="0" borderId="9"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cellXfs>
  <cellStyles count="17">
    <cellStyle name="Euro" xfId="5"/>
    <cellStyle name="Euro 2" xfId="10"/>
    <cellStyle name="Millares 10" xfId="15"/>
    <cellStyle name="Moneda" xfId="16" builtinId="4"/>
    <cellStyle name="Normal" xfId="0" builtinId="0"/>
    <cellStyle name="Normal 2" xfId="1"/>
    <cellStyle name="Normal 2 2 2" xfId="7"/>
    <cellStyle name="Normal 2 2 2 3" xfId="13"/>
    <cellStyle name="Normal 3" xfId="4"/>
    <cellStyle name="Normal 3 2" xfId="9"/>
    <cellStyle name="Normal 4" xfId="6"/>
    <cellStyle name="Normal 6" xfId="8"/>
    <cellStyle name="Normal 6 3" xfId="11"/>
    <cellStyle name="Normal 6 4" xfId="14"/>
    <cellStyle name="Normal 7" xfId="12"/>
    <cellStyle name="Normal_GSANCHEZ 2" xfId="2"/>
    <cellStyle name="Normal_Presupuestos corregidos y aumentados(BUSTAMANTE)" xfId="3"/>
  </cellStyles>
  <dxfs count="231">
    <dxf>
      <font>
        <b val="0"/>
        <i val="0"/>
        <strike val="0"/>
        <condense val="0"/>
        <extend val="0"/>
        <outline val="0"/>
        <shadow val="0"/>
        <u val="none"/>
        <vertAlign val="baseline"/>
        <sz val="9"/>
        <color auto="1"/>
        <name val="HelveticaNeueLT Std Lt"/>
        <scheme val="none"/>
      </font>
      <numFmt numFmtId="34" formatCode="_-&quot;$&quot;* #,##0.00_-;\-&quot;$&quot;* #,##0.00_-;_-&quot;$&quot;* &quot;-&quot;??_-;_-@_-"/>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dxf>
    <dxf>
      <font>
        <strike val="0"/>
        <outline val="0"/>
        <shadow val="0"/>
        <u val="none"/>
        <vertAlign val="baseline"/>
        <color auto="1"/>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fill>
        <patternFill patternType="none">
          <fgColor indexed="64"/>
          <bgColor indexed="65"/>
        </patternFill>
      </fill>
      <alignment horizontal="right" vertical="center" textRotation="0" wrapText="1"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9"/>
        <color auto="1"/>
        <name val="HelveticaNeueLT Std Lt"/>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9"/>
        <color auto="1"/>
        <name val="HelveticaNeueLT Std Lt"/>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dxf>
    <dxf>
      <font>
        <b/>
        <i val="0"/>
        <strike val="0"/>
        <condense val="0"/>
        <extend val="0"/>
        <outline val="0"/>
        <shadow val="0"/>
        <u val="none"/>
        <vertAlign val="baseline"/>
        <sz val="9"/>
        <color auto="1"/>
        <name val="HelveticaNeueLT Std Lt"/>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9"/>
        <color auto="1"/>
        <name val="HelveticaNeueLT Std Lt"/>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9"/>
        <color auto="1"/>
        <name val="HelveticaNeueLT Std Lt"/>
        <scheme val="none"/>
      </font>
      <numFmt numFmtId="4" formatCode="#,##0.00"/>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numFmt numFmtId="0" formatCode="General"/>
      <fill>
        <patternFill patternType="none">
          <fgColor indexed="64"/>
          <bgColor indexed="65"/>
        </patternFill>
      </fill>
      <alignment horizontal="justify" vertical="center" textRotation="0" wrapText="1"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9"/>
        <color auto="1"/>
        <name val="HelveticaNeueLT Std Lt"/>
        <scheme val="none"/>
      </font>
      <fill>
        <patternFill patternType="none">
          <fgColor indexed="64"/>
          <bgColor indexed="65"/>
        </patternFill>
      </fill>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protection locked="1" hidden="0"/>
    </dxf>
    <dxf>
      <font>
        <b val="0"/>
        <i val="0"/>
        <strike val="0"/>
        <condense val="0"/>
        <extend val="0"/>
        <outline val="0"/>
        <shadow val="0"/>
        <u val="none"/>
        <vertAlign val="baseline"/>
        <sz val="9"/>
        <color auto="1"/>
        <name val="HelveticaNeueLT Std Lt"/>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9"/>
        <color auto="1"/>
        <name val="HelveticaNeueLT Std Lt"/>
        <scheme val="none"/>
      </font>
      <fill>
        <patternFill patternType="none">
          <fgColor indexed="64"/>
          <bgColor indexed="65"/>
        </patternFill>
      </fill>
      <alignment horizontal="center" vertical="center" textRotation="0" wrapText="0" indent="0" justifyLastLine="0" shrinkToFit="0" readingOrder="0"/>
      <border diagonalUp="0" diagonalDown="0" outline="0">
        <left/>
        <right/>
        <top style="thin">
          <color indexed="64"/>
        </top>
        <bottom/>
      </border>
    </dxf>
    <dxf>
      <font>
        <b val="0"/>
        <i val="0"/>
        <strike val="0"/>
        <condense val="0"/>
        <extend val="0"/>
        <outline val="0"/>
        <shadow val="0"/>
        <u val="none"/>
        <vertAlign val="baseline"/>
        <sz val="9"/>
        <color auto="1"/>
        <name val="HelveticaNeueLT Std Lt"/>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name val="HelveticaNeueLT Std Lt"/>
        <scheme val="none"/>
      </font>
    </dxf>
    <dxf>
      <border outline="0">
        <bottom style="thin">
          <color indexed="64"/>
        </bottom>
      </border>
    </dxf>
    <dxf>
      <font>
        <strike val="0"/>
        <outline val="0"/>
        <shadow val="0"/>
        <u val="none"/>
        <vertAlign val="baseline"/>
        <name val="HelveticaNeueLT Std Lt"/>
        <scheme val="none"/>
      </font>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305345</xdr:colOff>
      <xdr:row>0</xdr:row>
      <xdr:rowOff>48769</xdr:rowOff>
    </xdr:from>
    <xdr:to>
      <xdr:col>2</xdr:col>
      <xdr:colOff>812955</xdr:colOff>
      <xdr:row>3</xdr:row>
      <xdr:rowOff>94406</xdr:rowOff>
    </xdr:to>
    <xdr:pic>
      <xdr:nvPicPr>
        <xdr:cNvPr id="24" name="23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5345" y="48769"/>
          <a:ext cx="1679730" cy="579037"/>
        </a:xfrm>
        <a:prstGeom prst="rect">
          <a:avLst/>
        </a:prstGeom>
      </xdr:spPr>
    </xdr:pic>
    <xdr:clientData/>
  </xdr:twoCellAnchor>
  <xdr:twoCellAnchor editAs="oneCell">
    <xdr:from>
      <xdr:col>0</xdr:col>
      <xdr:colOff>305345</xdr:colOff>
      <xdr:row>0</xdr:row>
      <xdr:rowOff>48769</xdr:rowOff>
    </xdr:from>
    <xdr:to>
      <xdr:col>2</xdr:col>
      <xdr:colOff>839625</xdr:colOff>
      <xdr:row>3</xdr:row>
      <xdr:rowOff>103444</xdr:rowOff>
    </xdr:to>
    <xdr:pic>
      <xdr:nvPicPr>
        <xdr:cNvPr id="3" name="2 Imagen"/>
        <xdr:cNvPicPr preferRelativeResize="0">
          <a:picLocks/>
        </xdr:cNvPicPr>
      </xdr:nvPicPr>
      <xdr:blipFill>
        <a:blip xmlns:r="http://schemas.openxmlformats.org/officeDocument/2006/relationships" r:embed="rId2"/>
        <a:stretch>
          <a:fillRect/>
        </a:stretch>
      </xdr:blipFill>
      <xdr:spPr>
        <a:xfrm>
          <a:off x="305345" y="48769"/>
          <a:ext cx="1706400" cy="588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952499</xdr:colOff>
      <xdr:row>4</xdr:row>
      <xdr:rowOff>66675</xdr:rowOff>
    </xdr:to>
    <xdr:pic>
      <xdr:nvPicPr>
        <xdr:cNvPr id="3" name="2 Imagen"/>
        <xdr:cNvPicPr preferRelativeResize="0">
          <a:picLocks/>
        </xdr:cNvPicPr>
      </xdr:nvPicPr>
      <xdr:blipFill>
        <a:blip xmlns:r="http://schemas.openxmlformats.org/officeDocument/2006/relationships" r:embed="rId1"/>
        <a:stretch>
          <a:fillRect/>
        </a:stretch>
      </xdr:blipFill>
      <xdr:spPr>
        <a:xfrm>
          <a:off x="0" y="0"/>
          <a:ext cx="1857374" cy="762000"/>
        </a:xfrm>
        <a:prstGeom prst="rect">
          <a:avLst/>
        </a:prstGeom>
      </xdr:spPr>
    </xdr:pic>
    <xdr:clientData/>
  </xdr:twoCellAnchor>
</xdr:wsDr>
</file>

<file path=xl/tables/table1.xml><?xml version="1.0" encoding="utf-8"?>
<table xmlns="http://schemas.openxmlformats.org/spreadsheetml/2006/main" id="1" name="Tabla1" displayName="Tabla1" ref="A15:H493" totalsRowShown="0" headerRowDxfId="20" dataDxfId="18" headerRowBorderDxfId="19" tableBorderDxfId="17" totalsRowBorderDxfId="16">
  <tableColumns count="8">
    <tableColumn id="1" name="N" dataDxfId="15" totalsRowDxfId="14"/>
    <tableColumn id="2" name="CLAVE" dataDxfId="13" totalsRowDxfId="12" dataCellStyle="Normal 2"/>
    <tableColumn id="3" name="CONCEPTO" dataDxfId="11" totalsRowDxfId="10" dataCellStyle="Normal_GSANCHEZ 2"/>
    <tableColumn id="4" name="UN" dataDxfId="9" totalsRowDxfId="8" dataCellStyle="Normal 2"/>
    <tableColumn id="5" name="CAN" dataDxfId="7" totalsRowDxfId="6"/>
    <tableColumn id="6" name="NUM" dataDxfId="5" totalsRowDxfId="4"/>
    <tableColumn id="7" name="LETR" dataDxfId="3" totalsRowDxfId="2"/>
    <tableColumn id="8" name="IMP" dataDxfId="1" totalsRowDxfId="0" dataCellStyle="Moneda">
      <calculatedColumnFormula>+Tabla1[[#This Row],[CAN]]*Tabla1[[#This Row],[NUM]]</calculatedColumnFormula>
    </tableColumn>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7"/>
  <sheetViews>
    <sheetView showGridLines="0" tabSelected="1" topLeftCell="B1" zoomScaleNormal="100" workbookViewId="0">
      <selection activeCell="A6" sqref="A6:C6"/>
    </sheetView>
  </sheetViews>
  <sheetFormatPr baseColWidth="10" defaultRowHeight="12.75" outlineLevelCol="1" x14ac:dyDescent="0.2"/>
  <cols>
    <col min="1" max="1" width="6.85546875" style="1" hidden="1" customWidth="1" outlineLevel="1"/>
    <col min="2" max="2" width="13" style="1" customWidth="1" collapsed="1"/>
    <col min="3" max="3" width="52" style="1" customWidth="1"/>
    <col min="4" max="4" width="7.42578125" style="1" customWidth="1"/>
    <col min="5" max="5" width="11.140625" style="25" customWidth="1"/>
    <col min="6" max="6" width="12.5703125" style="1" bestFit="1" customWidth="1"/>
    <col min="7" max="7" width="23.28515625" style="26" customWidth="1"/>
    <col min="8" max="8" width="17.28515625" style="1" customWidth="1"/>
    <col min="9" max="250" width="11.42578125" style="1"/>
    <col min="251" max="251" width="6.85546875" style="1" customWidth="1"/>
    <col min="252" max="252" width="13" style="1" customWidth="1"/>
    <col min="253" max="253" width="44.28515625" style="1" customWidth="1"/>
    <col min="254" max="254" width="7.42578125" style="1" customWidth="1"/>
    <col min="255" max="255" width="11.140625" style="1" customWidth="1"/>
    <col min="256" max="256" width="11.42578125" style="1"/>
    <col min="257" max="257" width="23.28515625" style="1" customWidth="1"/>
    <col min="258" max="258" width="0" style="1" hidden="1" customWidth="1"/>
    <col min="259" max="259" width="12.28515625" style="1" customWidth="1"/>
    <col min="260" max="506" width="11.42578125" style="1"/>
    <col min="507" max="507" width="6.85546875" style="1" customWidth="1"/>
    <col min="508" max="508" width="13" style="1" customWidth="1"/>
    <col min="509" max="509" width="44.28515625" style="1" customWidth="1"/>
    <col min="510" max="510" width="7.42578125" style="1" customWidth="1"/>
    <col min="511" max="511" width="11.140625" style="1" customWidth="1"/>
    <col min="512" max="512" width="11.42578125" style="1"/>
    <col min="513" max="513" width="23.28515625" style="1" customWidth="1"/>
    <col min="514" max="514" width="0" style="1" hidden="1" customWidth="1"/>
    <col min="515" max="515" width="12.28515625" style="1" customWidth="1"/>
    <col min="516" max="762" width="11.42578125" style="1"/>
    <col min="763" max="763" width="6.85546875" style="1" customWidth="1"/>
    <col min="764" max="764" width="13" style="1" customWidth="1"/>
    <col min="765" max="765" width="44.28515625" style="1" customWidth="1"/>
    <col min="766" max="766" width="7.42578125" style="1" customWidth="1"/>
    <col min="767" max="767" width="11.140625" style="1" customWidth="1"/>
    <col min="768" max="768" width="11.42578125" style="1"/>
    <col min="769" max="769" width="23.28515625" style="1" customWidth="1"/>
    <col min="770" max="770" width="0" style="1" hidden="1" customWidth="1"/>
    <col min="771" max="771" width="12.28515625" style="1" customWidth="1"/>
    <col min="772" max="1018" width="11.42578125" style="1"/>
    <col min="1019" max="1019" width="6.85546875" style="1" customWidth="1"/>
    <col min="1020" max="1020" width="13" style="1" customWidth="1"/>
    <col min="1021" max="1021" width="44.28515625" style="1" customWidth="1"/>
    <col min="1022" max="1022" width="7.42578125" style="1" customWidth="1"/>
    <col min="1023" max="1023" width="11.140625" style="1" customWidth="1"/>
    <col min="1024" max="1024" width="11.42578125" style="1"/>
    <col min="1025" max="1025" width="23.28515625" style="1" customWidth="1"/>
    <col min="1026" max="1026" width="0" style="1" hidden="1" customWidth="1"/>
    <col min="1027" max="1027" width="12.28515625" style="1" customWidth="1"/>
    <col min="1028" max="1274" width="11.42578125" style="1"/>
    <col min="1275" max="1275" width="6.85546875" style="1" customWidth="1"/>
    <col min="1276" max="1276" width="13" style="1" customWidth="1"/>
    <col min="1277" max="1277" width="44.28515625" style="1" customWidth="1"/>
    <col min="1278" max="1278" width="7.42578125" style="1" customWidth="1"/>
    <col min="1279" max="1279" width="11.140625" style="1" customWidth="1"/>
    <col min="1280" max="1280" width="11.42578125" style="1"/>
    <col min="1281" max="1281" width="23.28515625" style="1" customWidth="1"/>
    <col min="1282" max="1282" width="0" style="1" hidden="1" customWidth="1"/>
    <col min="1283" max="1283" width="12.28515625" style="1" customWidth="1"/>
    <col min="1284" max="1530" width="11.42578125" style="1"/>
    <col min="1531" max="1531" width="6.85546875" style="1" customWidth="1"/>
    <col min="1532" max="1532" width="13" style="1" customWidth="1"/>
    <col min="1533" max="1533" width="44.28515625" style="1" customWidth="1"/>
    <col min="1534" max="1534" width="7.42578125" style="1" customWidth="1"/>
    <col min="1535" max="1535" width="11.140625" style="1" customWidth="1"/>
    <col min="1536" max="1536" width="11.42578125" style="1"/>
    <col min="1537" max="1537" width="23.28515625" style="1" customWidth="1"/>
    <col min="1538" max="1538" width="0" style="1" hidden="1" customWidth="1"/>
    <col min="1539" max="1539" width="12.28515625" style="1" customWidth="1"/>
    <col min="1540" max="1786" width="11.42578125" style="1"/>
    <col min="1787" max="1787" width="6.85546875" style="1" customWidth="1"/>
    <col min="1788" max="1788" width="13" style="1" customWidth="1"/>
    <col min="1789" max="1789" width="44.28515625" style="1" customWidth="1"/>
    <col min="1790" max="1790" width="7.42578125" style="1" customWidth="1"/>
    <col min="1791" max="1791" width="11.140625" style="1" customWidth="1"/>
    <col min="1792" max="1792" width="11.42578125" style="1"/>
    <col min="1793" max="1793" width="23.28515625" style="1" customWidth="1"/>
    <col min="1794" max="1794" width="0" style="1" hidden="1" customWidth="1"/>
    <col min="1795" max="1795" width="12.28515625" style="1" customWidth="1"/>
    <col min="1796" max="2042" width="11.42578125" style="1"/>
    <col min="2043" max="2043" width="6.85546875" style="1" customWidth="1"/>
    <col min="2044" max="2044" width="13" style="1" customWidth="1"/>
    <col min="2045" max="2045" width="44.28515625" style="1" customWidth="1"/>
    <col min="2046" max="2046" width="7.42578125" style="1" customWidth="1"/>
    <col min="2047" max="2047" width="11.140625" style="1" customWidth="1"/>
    <col min="2048" max="2048" width="11.42578125" style="1"/>
    <col min="2049" max="2049" width="23.28515625" style="1" customWidth="1"/>
    <col min="2050" max="2050" width="0" style="1" hidden="1" customWidth="1"/>
    <col min="2051" max="2051" width="12.28515625" style="1" customWidth="1"/>
    <col min="2052" max="2298" width="11.42578125" style="1"/>
    <col min="2299" max="2299" width="6.85546875" style="1" customWidth="1"/>
    <col min="2300" max="2300" width="13" style="1" customWidth="1"/>
    <col min="2301" max="2301" width="44.28515625" style="1" customWidth="1"/>
    <col min="2302" max="2302" width="7.42578125" style="1" customWidth="1"/>
    <col min="2303" max="2303" width="11.140625" style="1" customWidth="1"/>
    <col min="2304" max="2304" width="11.42578125" style="1"/>
    <col min="2305" max="2305" width="23.28515625" style="1" customWidth="1"/>
    <col min="2306" max="2306" width="0" style="1" hidden="1" customWidth="1"/>
    <col min="2307" max="2307" width="12.28515625" style="1" customWidth="1"/>
    <col min="2308" max="2554" width="11.42578125" style="1"/>
    <col min="2555" max="2555" width="6.85546875" style="1" customWidth="1"/>
    <col min="2556" max="2556" width="13" style="1" customWidth="1"/>
    <col min="2557" max="2557" width="44.28515625" style="1" customWidth="1"/>
    <col min="2558" max="2558" width="7.42578125" style="1" customWidth="1"/>
    <col min="2559" max="2559" width="11.140625" style="1" customWidth="1"/>
    <col min="2560" max="2560" width="11.42578125" style="1"/>
    <col min="2561" max="2561" width="23.28515625" style="1" customWidth="1"/>
    <col min="2562" max="2562" width="0" style="1" hidden="1" customWidth="1"/>
    <col min="2563" max="2563" width="12.28515625" style="1" customWidth="1"/>
    <col min="2564" max="2810" width="11.42578125" style="1"/>
    <col min="2811" max="2811" width="6.85546875" style="1" customWidth="1"/>
    <col min="2812" max="2812" width="13" style="1" customWidth="1"/>
    <col min="2813" max="2813" width="44.28515625" style="1" customWidth="1"/>
    <col min="2814" max="2814" width="7.42578125" style="1" customWidth="1"/>
    <col min="2815" max="2815" width="11.140625" style="1" customWidth="1"/>
    <col min="2816" max="2816" width="11.42578125" style="1"/>
    <col min="2817" max="2817" width="23.28515625" style="1" customWidth="1"/>
    <col min="2818" max="2818" width="0" style="1" hidden="1" customWidth="1"/>
    <col min="2819" max="2819" width="12.28515625" style="1" customWidth="1"/>
    <col min="2820" max="3066" width="11.42578125" style="1"/>
    <col min="3067" max="3067" width="6.85546875" style="1" customWidth="1"/>
    <col min="3068" max="3068" width="13" style="1" customWidth="1"/>
    <col min="3069" max="3069" width="44.28515625" style="1" customWidth="1"/>
    <col min="3070" max="3070" width="7.42578125" style="1" customWidth="1"/>
    <col min="3071" max="3071" width="11.140625" style="1" customWidth="1"/>
    <col min="3072" max="3072" width="11.42578125" style="1"/>
    <col min="3073" max="3073" width="23.28515625" style="1" customWidth="1"/>
    <col min="3074" max="3074" width="0" style="1" hidden="1" customWidth="1"/>
    <col min="3075" max="3075" width="12.28515625" style="1" customWidth="1"/>
    <col min="3076" max="3322" width="11.42578125" style="1"/>
    <col min="3323" max="3323" width="6.85546875" style="1" customWidth="1"/>
    <col min="3324" max="3324" width="13" style="1" customWidth="1"/>
    <col min="3325" max="3325" width="44.28515625" style="1" customWidth="1"/>
    <col min="3326" max="3326" width="7.42578125" style="1" customWidth="1"/>
    <col min="3327" max="3327" width="11.140625" style="1" customWidth="1"/>
    <col min="3328" max="3328" width="11.42578125" style="1"/>
    <col min="3329" max="3329" width="23.28515625" style="1" customWidth="1"/>
    <col min="3330" max="3330" width="0" style="1" hidden="1" customWidth="1"/>
    <col min="3331" max="3331" width="12.28515625" style="1" customWidth="1"/>
    <col min="3332" max="3578" width="11.42578125" style="1"/>
    <col min="3579" max="3579" width="6.85546875" style="1" customWidth="1"/>
    <col min="3580" max="3580" width="13" style="1" customWidth="1"/>
    <col min="3581" max="3581" width="44.28515625" style="1" customWidth="1"/>
    <col min="3582" max="3582" width="7.42578125" style="1" customWidth="1"/>
    <col min="3583" max="3583" width="11.140625" style="1" customWidth="1"/>
    <col min="3584" max="3584" width="11.42578125" style="1"/>
    <col min="3585" max="3585" width="23.28515625" style="1" customWidth="1"/>
    <col min="3586" max="3586" width="0" style="1" hidden="1" customWidth="1"/>
    <col min="3587" max="3587" width="12.28515625" style="1" customWidth="1"/>
    <col min="3588" max="3834" width="11.42578125" style="1"/>
    <col min="3835" max="3835" width="6.85546875" style="1" customWidth="1"/>
    <col min="3836" max="3836" width="13" style="1" customWidth="1"/>
    <col min="3837" max="3837" width="44.28515625" style="1" customWidth="1"/>
    <col min="3838" max="3838" width="7.42578125" style="1" customWidth="1"/>
    <col min="3839" max="3839" width="11.140625" style="1" customWidth="1"/>
    <col min="3840" max="3840" width="11.42578125" style="1"/>
    <col min="3841" max="3841" width="23.28515625" style="1" customWidth="1"/>
    <col min="3842" max="3842" width="0" style="1" hidden="1" customWidth="1"/>
    <col min="3843" max="3843" width="12.28515625" style="1" customWidth="1"/>
    <col min="3844" max="4090" width="11.42578125" style="1"/>
    <col min="4091" max="4091" width="6.85546875" style="1" customWidth="1"/>
    <col min="4092" max="4092" width="13" style="1" customWidth="1"/>
    <col min="4093" max="4093" width="44.28515625" style="1" customWidth="1"/>
    <col min="4094" max="4094" width="7.42578125" style="1" customWidth="1"/>
    <col min="4095" max="4095" width="11.140625" style="1" customWidth="1"/>
    <col min="4096" max="4096" width="11.42578125" style="1"/>
    <col min="4097" max="4097" width="23.28515625" style="1" customWidth="1"/>
    <col min="4098" max="4098" width="0" style="1" hidden="1" customWidth="1"/>
    <col min="4099" max="4099" width="12.28515625" style="1" customWidth="1"/>
    <col min="4100" max="4346" width="11.42578125" style="1"/>
    <col min="4347" max="4347" width="6.85546875" style="1" customWidth="1"/>
    <col min="4348" max="4348" width="13" style="1" customWidth="1"/>
    <col min="4349" max="4349" width="44.28515625" style="1" customWidth="1"/>
    <col min="4350" max="4350" width="7.42578125" style="1" customWidth="1"/>
    <col min="4351" max="4351" width="11.140625" style="1" customWidth="1"/>
    <col min="4352" max="4352" width="11.42578125" style="1"/>
    <col min="4353" max="4353" width="23.28515625" style="1" customWidth="1"/>
    <col min="4354" max="4354" width="0" style="1" hidden="1" customWidth="1"/>
    <col min="4355" max="4355" width="12.28515625" style="1" customWidth="1"/>
    <col min="4356" max="4602" width="11.42578125" style="1"/>
    <col min="4603" max="4603" width="6.85546875" style="1" customWidth="1"/>
    <col min="4604" max="4604" width="13" style="1" customWidth="1"/>
    <col min="4605" max="4605" width="44.28515625" style="1" customWidth="1"/>
    <col min="4606" max="4606" width="7.42578125" style="1" customWidth="1"/>
    <col min="4607" max="4607" width="11.140625" style="1" customWidth="1"/>
    <col min="4608" max="4608" width="11.42578125" style="1"/>
    <col min="4609" max="4609" width="23.28515625" style="1" customWidth="1"/>
    <col min="4610" max="4610" width="0" style="1" hidden="1" customWidth="1"/>
    <col min="4611" max="4611" width="12.28515625" style="1" customWidth="1"/>
    <col min="4612" max="4858" width="11.42578125" style="1"/>
    <col min="4859" max="4859" width="6.85546875" style="1" customWidth="1"/>
    <col min="4860" max="4860" width="13" style="1" customWidth="1"/>
    <col min="4861" max="4861" width="44.28515625" style="1" customWidth="1"/>
    <col min="4862" max="4862" width="7.42578125" style="1" customWidth="1"/>
    <col min="4863" max="4863" width="11.140625" style="1" customWidth="1"/>
    <col min="4864" max="4864" width="11.42578125" style="1"/>
    <col min="4865" max="4865" width="23.28515625" style="1" customWidth="1"/>
    <col min="4866" max="4866" width="0" style="1" hidden="1" customWidth="1"/>
    <col min="4867" max="4867" width="12.28515625" style="1" customWidth="1"/>
    <col min="4868" max="5114" width="11.42578125" style="1"/>
    <col min="5115" max="5115" width="6.85546875" style="1" customWidth="1"/>
    <col min="5116" max="5116" width="13" style="1" customWidth="1"/>
    <col min="5117" max="5117" width="44.28515625" style="1" customWidth="1"/>
    <col min="5118" max="5118" width="7.42578125" style="1" customWidth="1"/>
    <col min="5119" max="5119" width="11.140625" style="1" customWidth="1"/>
    <col min="5120" max="5120" width="11.42578125" style="1"/>
    <col min="5121" max="5121" width="23.28515625" style="1" customWidth="1"/>
    <col min="5122" max="5122" width="0" style="1" hidden="1" customWidth="1"/>
    <col min="5123" max="5123" width="12.28515625" style="1" customWidth="1"/>
    <col min="5124" max="5370" width="11.42578125" style="1"/>
    <col min="5371" max="5371" width="6.85546875" style="1" customWidth="1"/>
    <col min="5372" max="5372" width="13" style="1" customWidth="1"/>
    <col min="5373" max="5373" width="44.28515625" style="1" customWidth="1"/>
    <col min="5374" max="5374" width="7.42578125" style="1" customWidth="1"/>
    <col min="5375" max="5375" width="11.140625" style="1" customWidth="1"/>
    <col min="5376" max="5376" width="11.42578125" style="1"/>
    <col min="5377" max="5377" width="23.28515625" style="1" customWidth="1"/>
    <col min="5378" max="5378" width="0" style="1" hidden="1" customWidth="1"/>
    <col min="5379" max="5379" width="12.28515625" style="1" customWidth="1"/>
    <col min="5380" max="5626" width="11.42578125" style="1"/>
    <col min="5627" max="5627" width="6.85546875" style="1" customWidth="1"/>
    <col min="5628" max="5628" width="13" style="1" customWidth="1"/>
    <col min="5629" max="5629" width="44.28515625" style="1" customWidth="1"/>
    <col min="5630" max="5630" width="7.42578125" style="1" customWidth="1"/>
    <col min="5631" max="5631" width="11.140625" style="1" customWidth="1"/>
    <col min="5632" max="5632" width="11.42578125" style="1"/>
    <col min="5633" max="5633" width="23.28515625" style="1" customWidth="1"/>
    <col min="5634" max="5634" width="0" style="1" hidden="1" customWidth="1"/>
    <col min="5635" max="5635" width="12.28515625" style="1" customWidth="1"/>
    <col min="5636" max="5882" width="11.42578125" style="1"/>
    <col min="5883" max="5883" width="6.85546875" style="1" customWidth="1"/>
    <col min="5884" max="5884" width="13" style="1" customWidth="1"/>
    <col min="5885" max="5885" width="44.28515625" style="1" customWidth="1"/>
    <col min="5886" max="5886" width="7.42578125" style="1" customWidth="1"/>
    <col min="5887" max="5887" width="11.140625" style="1" customWidth="1"/>
    <col min="5888" max="5888" width="11.42578125" style="1"/>
    <col min="5889" max="5889" width="23.28515625" style="1" customWidth="1"/>
    <col min="5890" max="5890" width="0" style="1" hidden="1" customWidth="1"/>
    <col min="5891" max="5891" width="12.28515625" style="1" customWidth="1"/>
    <col min="5892" max="6138" width="11.42578125" style="1"/>
    <col min="6139" max="6139" width="6.85546875" style="1" customWidth="1"/>
    <col min="6140" max="6140" width="13" style="1" customWidth="1"/>
    <col min="6141" max="6141" width="44.28515625" style="1" customWidth="1"/>
    <col min="6142" max="6142" width="7.42578125" style="1" customWidth="1"/>
    <col min="6143" max="6143" width="11.140625" style="1" customWidth="1"/>
    <col min="6144" max="6144" width="11.42578125" style="1"/>
    <col min="6145" max="6145" width="23.28515625" style="1" customWidth="1"/>
    <col min="6146" max="6146" width="0" style="1" hidden="1" customWidth="1"/>
    <col min="6147" max="6147" width="12.28515625" style="1" customWidth="1"/>
    <col min="6148" max="6394" width="11.42578125" style="1"/>
    <col min="6395" max="6395" width="6.85546875" style="1" customWidth="1"/>
    <col min="6396" max="6396" width="13" style="1" customWidth="1"/>
    <col min="6397" max="6397" width="44.28515625" style="1" customWidth="1"/>
    <col min="6398" max="6398" width="7.42578125" style="1" customWidth="1"/>
    <col min="6399" max="6399" width="11.140625" style="1" customWidth="1"/>
    <col min="6400" max="6400" width="11.42578125" style="1"/>
    <col min="6401" max="6401" width="23.28515625" style="1" customWidth="1"/>
    <col min="6402" max="6402" width="0" style="1" hidden="1" customWidth="1"/>
    <col min="6403" max="6403" width="12.28515625" style="1" customWidth="1"/>
    <col min="6404" max="6650" width="11.42578125" style="1"/>
    <col min="6651" max="6651" width="6.85546875" style="1" customWidth="1"/>
    <col min="6652" max="6652" width="13" style="1" customWidth="1"/>
    <col min="6653" max="6653" width="44.28515625" style="1" customWidth="1"/>
    <col min="6654" max="6654" width="7.42578125" style="1" customWidth="1"/>
    <col min="6655" max="6655" width="11.140625" style="1" customWidth="1"/>
    <col min="6656" max="6656" width="11.42578125" style="1"/>
    <col min="6657" max="6657" width="23.28515625" style="1" customWidth="1"/>
    <col min="6658" max="6658" width="0" style="1" hidden="1" customWidth="1"/>
    <col min="6659" max="6659" width="12.28515625" style="1" customWidth="1"/>
    <col min="6660" max="6906" width="11.42578125" style="1"/>
    <col min="6907" max="6907" width="6.85546875" style="1" customWidth="1"/>
    <col min="6908" max="6908" width="13" style="1" customWidth="1"/>
    <col min="6909" max="6909" width="44.28515625" style="1" customWidth="1"/>
    <col min="6910" max="6910" width="7.42578125" style="1" customWidth="1"/>
    <col min="6911" max="6911" width="11.140625" style="1" customWidth="1"/>
    <col min="6912" max="6912" width="11.42578125" style="1"/>
    <col min="6913" max="6913" width="23.28515625" style="1" customWidth="1"/>
    <col min="6914" max="6914" width="0" style="1" hidden="1" customWidth="1"/>
    <col min="6915" max="6915" width="12.28515625" style="1" customWidth="1"/>
    <col min="6916" max="7162" width="11.42578125" style="1"/>
    <col min="7163" max="7163" width="6.85546875" style="1" customWidth="1"/>
    <col min="7164" max="7164" width="13" style="1" customWidth="1"/>
    <col min="7165" max="7165" width="44.28515625" style="1" customWidth="1"/>
    <col min="7166" max="7166" width="7.42578125" style="1" customWidth="1"/>
    <col min="7167" max="7167" width="11.140625" style="1" customWidth="1"/>
    <col min="7168" max="7168" width="11.42578125" style="1"/>
    <col min="7169" max="7169" width="23.28515625" style="1" customWidth="1"/>
    <col min="7170" max="7170" width="0" style="1" hidden="1" customWidth="1"/>
    <col min="7171" max="7171" width="12.28515625" style="1" customWidth="1"/>
    <col min="7172" max="7418" width="11.42578125" style="1"/>
    <col min="7419" max="7419" width="6.85546875" style="1" customWidth="1"/>
    <col min="7420" max="7420" width="13" style="1" customWidth="1"/>
    <col min="7421" max="7421" width="44.28515625" style="1" customWidth="1"/>
    <col min="7422" max="7422" width="7.42578125" style="1" customWidth="1"/>
    <col min="7423" max="7423" width="11.140625" style="1" customWidth="1"/>
    <col min="7424" max="7424" width="11.42578125" style="1"/>
    <col min="7425" max="7425" width="23.28515625" style="1" customWidth="1"/>
    <col min="7426" max="7426" width="0" style="1" hidden="1" customWidth="1"/>
    <col min="7427" max="7427" width="12.28515625" style="1" customWidth="1"/>
    <col min="7428" max="7674" width="11.42578125" style="1"/>
    <col min="7675" max="7675" width="6.85546875" style="1" customWidth="1"/>
    <col min="7676" max="7676" width="13" style="1" customWidth="1"/>
    <col min="7677" max="7677" width="44.28515625" style="1" customWidth="1"/>
    <col min="7678" max="7678" width="7.42578125" style="1" customWidth="1"/>
    <col min="7679" max="7679" width="11.140625" style="1" customWidth="1"/>
    <col min="7680" max="7680" width="11.42578125" style="1"/>
    <col min="7681" max="7681" width="23.28515625" style="1" customWidth="1"/>
    <col min="7682" max="7682" width="0" style="1" hidden="1" customWidth="1"/>
    <col min="7683" max="7683" width="12.28515625" style="1" customWidth="1"/>
    <col min="7684" max="7930" width="11.42578125" style="1"/>
    <col min="7931" max="7931" width="6.85546875" style="1" customWidth="1"/>
    <col min="7932" max="7932" width="13" style="1" customWidth="1"/>
    <col min="7933" max="7933" width="44.28515625" style="1" customWidth="1"/>
    <col min="7934" max="7934" width="7.42578125" style="1" customWidth="1"/>
    <col min="7935" max="7935" width="11.140625" style="1" customWidth="1"/>
    <col min="7936" max="7936" width="11.42578125" style="1"/>
    <col min="7937" max="7937" width="23.28515625" style="1" customWidth="1"/>
    <col min="7938" max="7938" width="0" style="1" hidden="1" customWidth="1"/>
    <col min="7939" max="7939" width="12.28515625" style="1" customWidth="1"/>
    <col min="7940" max="8186" width="11.42578125" style="1"/>
    <col min="8187" max="8187" width="6.85546875" style="1" customWidth="1"/>
    <col min="8188" max="8188" width="13" style="1" customWidth="1"/>
    <col min="8189" max="8189" width="44.28515625" style="1" customWidth="1"/>
    <col min="8190" max="8190" width="7.42578125" style="1" customWidth="1"/>
    <col min="8191" max="8191" width="11.140625" style="1" customWidth="1"/>
    <col min="8192" max="8192" width="11.42578125" style="1"/>
    <col min="8193" max="8193" width="23.28515625" style="1" customWidth="1"/>
    <col min="8194" max="8194" width="0" style="1" hidden="1" customWidth="1"/>
    <col min="8195" max="8195" width="12.28515625" style="1" customWidth="1"/>
    <col min="8196" max="8442" width="11.42578125" style="1"/>
    <col min="8443" max="8443" width="6.85546875" style="1" customWidth="1"/>
    <col min="8444" max="8444" width="13" style="1" customWidth="1"/>
    <col min="8445" max="8445" width="44.28515625" style="1" customWidth="1"/>
    <col min="8446" max="8446" width="7.42578125" style="1" customWidth="1"/>
    <col min="8447" max="8447" width="11.140625" style="1" customWidth="1"/>
    <col min="8448" max="8448" width="11.42578125" style="1"/>
    <col min="8449" max="8449" width="23.28515625" style="1" customWidth="1"/>
    <col min="8450" max="8450" width="0" style="1" hidden="1" customWidth="1"/>
    <col min="8451" max="8451" width="12.28515625" style="1" customWidth="1"/>
    <col min="8452" max="8698" width="11.42578125" style="1"/>
    <col min="8699" max="8699" width="6.85546875" style="1" customWidth="1"/>
    <col min="8700" max="8700" width="13" style="1" customWidth="1"/>
    <col min="8701" max="8701" width="44.28515625" style="1" customWidth="1"/>
    <col min="8702" max="8702" width="7.42578125" style="1" customWidth="1"/>
    <col min="8703" max="8703" width="11.140625" style="1" customWidth="1"/>
    <col min="8704" max="8704" width="11.42578125" style="1"/>
    <col min="8705" max="8705" width="23.28515625" style="1" customWidth="1"/>
    <col min="8706" max="8706" width="0" style="1" hidden="1" customWidth="1"/>
    <col min="8707" max="8707" width="12.28515625" style="1" customWidth="1"/>
    <col min="8708" max="8954" width="11.42578125" style="1"/>
    <col min="8955" max="8955" width="6.85546875" style="1" customWidth="1"/>
    <col min="8956" max="8956" width="13" style="1" customWidth="1"/>
    <col min="8957" max="8957" width="44.28515625" style="1" customWidth="1"/>
    <col min="8958" max="8958" width="7.42578125" style="1" customWidth="1"/>
    <col min="8959" max="8959" width="11.140625" style="1" customWidth="1"/>
    <col min="8960" max="8960" width="11.42578125" style="1"/>
    <col min="8961" max="8961" width="23.28515625" style="1" customWidth="1"/>
    <col min="8962" max="8962" width="0" style="1" hidden="1" customWidth="1"/>
    <col min="8963" max="8963" width="12.28515625" style="1" customWidth="1"/>
    <col min="8964" max="9210" width="11.42578125" style="1"/>
    <col min="9211" max="9211" width="6.85546875" style="1" customWidth="1"/>
    <col min="9212" max="9212" width="13" style="1" customWidth="1"/>
    <col min="9213" max="9213" width="44.28515625" style="1" customWidth="1"/>
    <col min="9214" max="9214" width="7.42578125" style="1" customWidth="1"/>
    <col min="9215" max="9215" width="11.140625" style="1" customWidth="1"/>
    <col min="9216" max="9216" width="11.42578125" style="1"/>
    <col min="9217" max="9217" width="23.28515625" style="1" customWidth="1"/>
    <col min="9218" max="9218" width="0" style="1" hidden="1" customWidth="1"/>
    <col min="9219" max="9219" width="12.28515625" style="1" customWidth="1"/>
    <col min="9220" max="9466" width="11.42578125" style="1"/>
    <col min="9467" max="9467" width="6.85546875" style="1" customWidth="1"/>
    <col min="9468" max="9468" width="13" style="1" customWidth="1"/>
    <col min="9469" max="9469" width="44.28515625" style="1" customWidth="1"/>
    <col min="9470" max="9470" width="7.42578125" style="1" customWidth="1"/>
    <col min="9471" max="9471" width="11.140625" style="1" customWidth="1"/>
    <col min="9472" max="9472" width="11.42578125" style="1"/>
    <col min="9473" max="9473" width="23.28515625" style="1" customWidth="1"/>
    <col min="9474" max="9474" width="0" style="1" hidden="1" customWidth="1"/>
    <col min="9475" max="9475" width="12.28515625" style="1" customWidth="1"/>
    <col min="9476" max="9722" width="11.42578125" style="1"/>
    <col min="9723" max="9723" width="6.85546875" style="1" customWidth="1"/>
    <col min="9724" max="9724" width="13" style="1" customWidth="1"/>
    <col min="9725" max="9725" width="44.28515625" style="1" customWidth="1"/>
    <col min="9726" max="9726" width="7.42578125" style="1" customWidth="1"/>
    <col min="9727" max="9727" width="11.140625" style="1" customWidth="1"/>
    <col min="9728" max="9728" width="11.42578125" style="1"/>
    <col min="9729" max="9729" width="23.28515625" style="1" customWidth="1"/>
    <col min="9730" max="9730" width="0" style="1" hidden="1" customWidth="1"/>
    <col min="9731" max="9731" width="12.28515625" style="1" customWidth="1"/>
    <col min="9732" max="9978" width="11.42578125" style="1"/>
    <col min="9979" max="9979" width="6.85546875" style="1" customWidth="1"/>
    <col min="9980" max="9980" width="13" style="1" customWidth="1"/>
    <col min="9981" max="9981" width="44.28515625" style="1" customWidth="1"/>
    <col min="9982" max="9982" width="7.42578125" style="1" customWidth="1"/>
    <col min="9983" max="9983" width="11.140625" style="1" customWidth="1"/>
    <col min="9984" max="9984" width="11.42578125" style="1"/>
    <col min="9985" max="9985" width="23.28515625" style="1" customWidth="1"/>
    <col min="9986" max="9986" width="0" style="1" hidden="1" customWidth="1"/>
    <col min="9987" max="9987" width="12.28515625" style="1" customWidth="1"/>
    <col min="9988" max="10234" width="11.42578125" style="1"/>
    <col min="10235" max="10235" width="6.85546875" style="1" customWidth="1"/>
    <col min="10236" max="10236" width="13" style="1" customWidth="1"/>
    <col min="10237" max="10237" width="44.28515625" style="1" customWidth="1"/>
    <col min="10238" max="10238" width="7.42578125" style="1" customWidth="1"/>
    <col min="10239" max="10239" width="11.140625" style="1" customWidth="1"/>
    <col min="10240" max="10240" width="11.42578125" style="1"/>
    <col min="10241" max="10241" width="23.28515625" style="1" customWidth="1"/>
    <col min="10242" max="10242" width="0" style="1" hidden="1" customWidth="1"/>
    <col min="10243" max="10243" width="12.28515625" style="1" customWidth="1"/>
    <col min="10244" max="10490" width="11.42578125" style="1"/>
    <col min="10491" max="10491" width="6.85546875" style="1" customWidth="1"/>
    <col min="10492" max="10492" width="13" style="1" customWidth="1"/>
    <col min="10493" max="10493" width="44.28515625" style="1" customWidth="1"/>
    <col min="10494" max="10494" width="7.42578125" style="1" customWidth="1"/>
    <col min="10495" max="10495" width="11.140625" style="1" customWidth="1"/>
    <col min="10496" max="10496" width="11.42578125" style="1"/>
    <col min="10497" max="10497" width="23.28515625" style="1" customWidth="1"/>
    <col min="10498" max="10498" width="0" style="1" hidden="1" customWidth="1"/>
    <col min="10499" max="10499" width="12.28515625" style="1" customWidth="1"/>
    <col min="10500" max="10746" width="11.42578125" style="1"/>
    <col min="10747" max="10747" width="6.85546875" style="1" customWidth="1"/>
    <col min="10748" max="10748" width="13" style="1" customWidth="1"/>
    <col min="10749" max="10749" width="44.28515625" style="1" customWidth="1"/>
    <col min="10750" max="10750" width="7.42578125" style="1" customWidth="1"/>
    <col min="10751" max="10751" width="11.140625" style="1" customWidth="1"/>
    <col min="10752" max="10752" width="11.42578125" style="1"/>
    <col min="10753" max="10753" width="23.28515625" style="1" customWidth="1"/>
    <col min="10754" max="10754" width="0" style="1" hidden="1" customWidth="1"/>
    <col min="10755" max="10755" width="12.28515625" style="1" customWidth="1"/>
    <col min="10756" max="11002" width="11.42578125" style="1"/>
    <col min="11003" max="11003" width="6.85546875" style="1" customWidth="1"/>
    <col min="11004" max="11004" width="13" style="1" customWidth="1"/>
    <col min="11005" max="11005" width="44.28515625" style="1" customWidth="1"/>
    <col min="11006" max="11006" width="7.42578125" style="1" customWidth="1"/>
    <col min="11007" max="11007" width="11.140625" style="1" customWidth="1"/>
    <col min="11008" max="11008" width="11.42578125" style="1"/>
    <col min="11009" max="11009" width="23.28515625" style="1" customWidth="1"/>
    <col min="11010" max="11010" width="0" style="1" hidden="1" customWidth="1"/>
    <col min="11011" max="11011" width="12.28515625" style="1" customWidth="1"/>
    <col min="11012" max="11258" width="11.42578125" style="1"/>
    <col min="11259" max="11259" width="6.85546875" style="1" customWidth="1"/>
    <col min="11260" max="11260" width="13" style="1" customWidth="1"/>
    <col min="11261" max="11261" width="44.28515625" style="1" customWidth="1"/>
    <col min="11262" max="11262" width="7.42578125" style="1" customWidth="1"/>
    <col min="11263" max="11263" width="11.140625" style="1" customWidth="1"/>
    <col min="11264" max="11264" width="11.42578125" style="1"/>
    <col min="11265" max="11265" width="23.28515625" style="1" customWidth="1"/>
    <col min="11266" max="11266" width="0" style="1" hidden="1" customWidth="1"/>
    <col min="11267" max="11267" width="12.28515625" style="1" customWidth="1"/>
    <col min="11268" max="11514" width="11.42578125" style="1"/>
    <col min="11515" max="11515" width="6.85546875" style="1" customWidth="1"/>
    <col min="11516" max="11516" width="13" style="1" customWidth="1"/>
    <col min="11517" max="11517" width="44.28515625" style="1" customWidth="1"/>
    <col min="11518" max="11518" width="7.42578125" style="1" customWidth="1"/>
    <col min="11519" max="11519" width="11.140625" style="1" customWidth="1"/>
    <col min="11520" max="11520" width="11.42578125" style="1"/>
    <col min="11521" max="11521" width="23.28515625" style="1" customWidth="1"/>
    <col min="11522" max="11522" width="0" style="1" hidden="1" customWidth="1"/>
    <col min="11523" max="11523" width="12.28515625" style="1" customWidth="1"/>
    <col min="11524" max="11770" width="11.42578125" style="1"/>
    <col min="11771" max="11771" width="6.85546875" style="1" customWidth="1"/>
    <col min="11772" max="11772" width="13" style="1" customWidth="1"/>
    <col min="11773" max="11773" width="44.28515625" style="1" customWidth="1"/>
    <col min="11774" max="11774" width="7.42578125" style="1" customWidth="1"/>
    <col min="11775" max="11775" width="11.140625" style="1" customWidth="1"/>
    <col min="11776" max="11776" width="11.42578125" style="1"/>
    <col min="11777" max="11777" width="23.28515625" style="1" customWidth="1"/>
    <col min="11778" max="11778" width="0" style="1" hidden="1" customWidth="1"/>
    <col min="11779" max="11779" width="12.28515625" style="1" customWidth="1"/>
    <col min="11780" max="12026" width="11.42578125" style="1"/>
    <col min="12027" max="12027" width="6.85546875" style="1" customWidth="1"/>
    <col min="12028" max="12028" width="13" style="1" customWidth="1"/>
    <col min="12029" max="12029" width="44.28515625" style="1" customWidth="1"/>
    <col min="12030" max="12030" width="7.42578125" style="1" customWidth="1"/>
    <col min="12031" max="12031" width="11.140625" style="1" customWidth="1"/>
    <col min="12032" max="12032" width="11.42578125" style="1"/>
    <col min="12033" max="12033" width="23.28515625" style="1" customWidth="1"/>
    <col min="12034" max="12034" width="0" style="1" hidden="1" customWidth="1"/>
    <col min="12035" max="12035" width="12.28515625" style="1" customWidth="1"/>
    <col min="12036" max="12282" width="11.42578125" style="1"/>
    <col min="12283" max="12283" width="6.85546875" style="1" customWidth="1"/>
    <col min="12284" max="12284" width="13" style="1" customWidth="1"/>
    <col min="12285" max="12285" width="44.28515625" style="1" customWidth="1"/>
    <col min="12286" max="12286" width="7.42578125" style="1" customWidth="1"/>
    <col min="12287" max="12287" width="11.140625" style="1" customWidth="1"/>
    <col min="12288" max="12288" width="11.42578125" style="1"/>
    <col min="12289" max="12289" width="23.28515625" style="1" customWidth="1"/>
    <col min="12290" max="12290" width="0" style="1" hidden="1" customWidth="1"/>
    <col min="12291" max="12291" width="12.28515625" style="1" customWidth="1"/>
    <col min="12292" max="12538" width="11.42578125" style="1"/>
    <col min="12539" max="12539" width="6.85546875" style="1" customWidth="1"/>
    <col min="12540" max="12540" width="13" style="1" customWidth="1"/>
    <col min="12541" max="12541" width="44.28515625" style="1" customWidth="1"/>
    <col min="12542" max="12542" width="7.42578125" style="1" customWidth="1"/>
    <col min="12543" max="12543" width="11.140625" style="1" customWidth="1"/>
    <col min="12544" max="12544" width="11.42578125" style="1"/>
    <col min="12545" max="12545" width="23.28515625" style="1" customWidth="1"/>
    <col min="12546" max="12546" width="0" style="1" hidden="1" customWidth="1"/>
    <col min="12547" max="12547" width="12.28515625" style="1" customWidth="1"/>
    <col min="12548" max="12794" width="11.42578125" style="1"/>
    <col min="12795" max="12795" width="6.85546875" style="1" customWidth="1"/>
    <col min="12796" max="12796" width="13" style="1" customWidth="1"/>
    <col min="12797" max="12797" width="44.28515625" style="1" customWidth="1"/>
    <col min="12798" max="12798" width="7.42578125" style="1" customWidth="1"/>
    <col min="12799" max="12799" width="11.140625" style="1" customWidth="1"/>
    <col min="12800" max="12800" width="11.42578125" style="1"/>
    <col min="12801" max="12801" width="23.28515625" style="1" customWidth="1"/>
    <col min="12802" max="12802" width="0" style="1" hidden="1" customWidth="1"/>
    <col min="12803" max="12803" width="12.28515625" style="1" customWidth="1"/>
    <col min="12804" max="13050" width="11.42578125" style="1"/>
    <col min="13051" max="13051" width="6.85546875" style="1" customWidth="1"/>
    <col min="13052" max="13052" width="13" style="1" customWidth="1"/>
    <col min="13053" max="13053" width="44.28515625" style="1" customWidth="1"/>
    <col min="13054" max="13054" width="7.42578125" style="1" customWidth="1"/>
    <col min="13055" max="13055" width="11.140625" style="1" customWidth="1"/>
    <col min="13056" max="13056" width="11.42578125" style="1"/>
    <col min="13057" max="13057" width="23.28515625" style="1" customWidth="1"/>
    <col min="13058" max="13058" width="0" style="1" hidden="1" customWidth="1"/>
    <col min="13059" max="13059" width="12.28515625" style="1" customWidth="1"/>
    <col min="13060" max="13306" width="11.42578125" style="1"/>
    <col min="13307" max="13307" width="6.85546875" style="1" customWidth="1"/>
    <col min="13308" max="13308" width="13" style="1" customWidth="1"/>
    <col min="13309" max="13309" width="44.28515625" style="1" customWidth="1"/>
    <col min="13310" max="13310" width="7.42578125" style="1" customWidth="1"/>
    <col min="13311" max="13311" width="11.140625" style="1" customWidth="1"/>
    <col min="13312" max="13312" width="11.42578125" style="1"/>
    <col min="13313" max="13313" width="23.28515625" style="1" customWidth="1"/>
    <col min="13314" max="13314" width="0" style="1" hidden="1" customWidth="1"/>
    <col min="13315" max="13315" width="12.28515625" style="1" customWidth="1"/>
    <col min="13316" max="13562" width="11.42578125" style="1"/>
    <col min="13563" max="13563" width="6.85546875" style="1" customWidth="1"/>
    <col min="13564" max="13564" width="13" style="1" customWidth="1"/>
    <col min="13565" max="13565" width="44.28515625" style="1" customWidth="1"/>
    <col min="13566" max="13566" width="7.42578125" style="1" customWidth="1"/>
    <col min="13567" max="13567" width="11.140625" style="1" customWidth="1"/>
    <col min="13568" max="13568" width="11.42578125" style="1"/>
    <col min="13569" max="13569" width="23.28515625" style="1" customWidth="1"/>
    <col min="13570" max="13570" width="0" style="1" hidden="1" customWidth="1"/>
    <col min="13571" max="13571" width="12.28515625" style="1" customWidth="1"/>
    <col min="13572" max="13818" width="11.42578125" style="1"/>
    <col min="13819" max="13819" width="6.85546875" style="1" customWidth="1"/>
    <col min="13820" max="13820" width="13" style="1" customWidth="1"/>
    <col min="13821" max="13821" width="44.28515625" style="1" customWidth="1"/>
    <col min="13822" max="13822" width="7.42578125" style="1" customWidth="1"/>
    <col min="13823" max="13823" width="11.140625" style="1" customWidth="1"/>
    <col min="13824" max="13824" width="11.42578125" style="1"/>
    <col min="13825" max="13825" width="23.28515625" style="1" customWidth="1"/>
    <col min="13826" max="13826" width="0" style="1" hidden="1" customWidth="1"/>
    <col min="13827" max="13827" width="12.28515625" style="1" customWidth="1"/>
    <col min="13828" max="14074" width="11.42578125" style="1"/>
    <col min="14075" max="14075" width="6.85546875" style="1" customWidth="1"/>
    <col min="14076" max="14076" width="13" style="1" customWidth="1"/>
    <col min="14077" max="14077" width="44.28515625" style="1" customWidth="1"/>
    <col min="14078" max="14078" width="7.42578125" style="1" customWidth="1"/>
    <col min="14079" max="14079" width="11.140625" style="1" customWidth="1"/>
    <col min="14080" max="14080" width="11.42578125" style="1"/>
    <col min="14081" max="14081" width="23.28515625" style="1" customWidth="1"/>
    <col min="14082" max="14082" width="0" style="1" hidden="1" customWidth="1"/>
    <col min="14083" max="14083" width="12.28515625" style="1" customWidth="1"/>
    <col min="14084" max="14330" width="11.42578125" style="1"/>
    <col min="14331" max="14331" width="6.85546875" style="1" customWidth="1"/>
    <col min="14332" max="14332" width="13" style="1" customWidth="1"/>
    <col min="14333" max="14333" width="44.28515625" style="1" customWidth="1"/>
    <col min="14334" max="14334" width="7.42578125" style="1" customWidth="1"/>
    <col min="14335" max="14335" width="11.140625" style="1" customWidth="1"/>
    <col min="14336" max="14336" width="11.42578125" style="1"/>
    <col min="14337" max="14337" width="23.28515625" style="1" customWidth="1"/>
    <col min="14338" max="14338" width="0" style="1" hidden="1" customWidth="1"/>
    <col min="14339" max="14339" width="12.28515625" style="1" customWidth="1"/>
    <col min="14340" max="14586" width="11.42578125" style="1"/>
    <col min="14587" max="14587" width="6.85546875" style="1" customWidth="1"/>
    <col min="14588" max="14588" width="13" style="1" customWidth="1"/>
    <col min="14589" max="14589" width="44.28515625" style="1" customWidth="1"/>
    <col min="14590" max="14590" width="7.42578125" style="1" customWidth="1"/>
    <col min="14591" max="14591" width="11.140625" style="1" customWidth="1"/>
    <col min="14592" max="14592" width="11.42578125" style="1"/>
    <col min="14593" max="14593" width="23.28515625" style="1" customWidth="1"/>
    <col min="14594" max="14594" width="0" style="1" hidden="1" customWidth="1"/>
    <col min="14595" max="14595" width="12.28515625" style="1" customWidth="1"/>
    <col min="14596" max="14842" width="11.42578125" style="1"/>
    <col min="14843" max="14843" width="6.85546875" style="1" customWidth="1"/>
    <col min="14844" max="14844" width="13" style="1" customWidth="1"/>
    <col min="14845" max="14845" width="44.28515625" style="1" customWidth="1"/>
    <col min="14846" max="14846" width="7.42578125" style="1" customWidth="1"/>
    <col min="14847" max="14847" width="11.140625" style="1" customWidth="1"/>
    <col min="14848" max="14848" width="11.42578125" style="1"/>
    <col min="14849" max="14849" width="23.28515625" style="1" customWidth="1"/>
    <col min="14850" max="14850" width="0" style="1" hidden="1" customWidth="1"/>
    <col min="14851" max="14851" width="12.28515625" style="1" customWidth="1"/>
    <col min="14852" max="15098" width="11.42578125" style="1"/>
    <col min="15099" max="15099" width="6.85546875" style="1" customWidth="1"/>
    <col min="15100" max="15100" width="13" style="1" customWidth="1"/>
    <col min="15101" max="15101" width="44.28515625" style="1" customWidth="1"/>
    <col min="15102" max="15102" width="7.42578125" style="1" customWidth="1"/>
    <col min="15103" max="15103" width="11.140625" style="1" customWidth="1"/>
    <col min="15104" max="15104" width="11.42578125" style="1"/>
    <col min="15105" max="15105" width="23.28515625" style="1" customWidth="1"/>
    <col min="15106" max="15106" width="0" style="1" hidden="1" customWidth="1"/>
    <col min="15107" max="15107" width="12.28515625" style="1" customWidth="1"/>
    <col min="15108" max="15354" width="11.42578125" style="1"/>
    <col min="15355" max="15355" width="6.85546875" style="1" customWidth="1"/>
    <col min="15356" max="15356" width="13" style="1" customWidth="1"/>
    <col min="15357" max="15357" width="44.28515625" style="1" customWidth="1"/>
    <col min="15358" max="15358" width="7.42578125" style="1" customWidth="1"/>
    <col min="15359" max="15359" width="11.140625" style="1" customWidth="1"/>
    <col min="15360" max="15360" width="11.42578125" style="1"/>
    <col min="15361" max="15361" width="23.28515625" style="1" customWidth="1"/>
    <col min="15362" max="15362" width="0" style="1" hidden="1" customWidth="1"/>
    <col min="15363" max="15363" width="12.28515625" style="1" customWidth="1"/>
    <col min="15364" max="15610" width="11.42578125" style="1"/>
    <col min="15611" max="15611" width="6.85546875" style="1" customWidth="1"/>
    <col min="15612" max="15612" width="13" style="1" customWidth="1"/>
    <col min="15613" max="15613" width="44.28515625" style="1" customWidth="1"/>
    <col min="15614" max="15614" width="7.42578125" style="1" customWidth="1"/>
    <col min="15615" max="15615" width="11.140625" style="1" customWidth="1"/>
    <col min="15616" max="15616" width="11.42578125" style="1"/>
    <col min="15617" max="15617" width="23.28515625" style="1" customWidth="1"/>
    <col min="15618" max="15618" width="0" style="1" hidden="1" customWidth="1"/>
    <col min="15619" max="15619" width="12.28515625" style="1" customWidth="1"/>
    <col min="15620" max="15866" width="11.42578125" style="1"/>
    <col min="15867" max="15867" width="6.85546875" style="1" customWidth="1"/>
    <col min="15868" max="15868" width="13" style="1" customWidth="1"/>
    <col min="15869" max="15869" width="44.28515625" style="1" customWidth="1"/>
    <col min="15870" max="15870" width="7.42578125" style="1" customWidth="1"/>
    <col min="15871" max="15871" width="11.140625" style="1" customWidth="1"/>
    <col min="15872" max="15872" width="11.42578125" style="1"/>
    <col min="15873" max="15873" width="23.28515625" style="1" customWidth="1"/>
    <col min="15874" max="15874" width="0" style="1" hidden="1" customWidth="1"/>
    <col min="15875" max="15875" width="12.28515625" style="1" customWidth="1"/>
    <col min="15876" max="16122" width="11.42578125" style="1"/>
    <col min="16123" max="16123" width="6.85546875" style="1" customWidth="1"/>
    <col min="16124" max="16124" width="13" style="1" customWidth="1"/>
    <col min="16125" max="16125" width="44.28515625" style="1" customWidth="1"/>
    <col min="16126" max="16126" width="7.42578125" style="1" customWidth="1"/>
    <col min="16127" max="16127" width="11.140625" style="1" customWidth="1"/>
    <col min="16128" max="16128" width="11.42578125" style="1"/>
    <col min="16129" max="16129" width="23.28515625" style="1" customWidth="1"/>
    <col min="16130" max="16130" width="0" style="1" hidden="1" customWidth="1"/>
    <col min="16131" max="16131" width="12.28515625" style="1" customWidth="1"/>
    <col min="16132" max="16382" width="11.42578125" style="1"/>
    <col min="16383" max="16383" width="11.42578125" style="1" customWidth="1"/>
    <col min="16384" max="16384" width="11.42578125" style="1"/>
  </cols>
  <sheetData>
    <row r="1" spans="1:8" ht="15.75" x14ac:dyDescent="0.2">
      <c r="A1" s="114" t="s">
        <v>0</v>
      </c>
      <c r="B1" s="114"/>
      <c r="C1" s="114"/>
      <c r="D1" s="114"/>
      <c r="E1" s="114"/>
      <c r="F1" s="114"/>
      <c r="G1" s="114"/>
      <c r="H1" s="114"/>
    </row>
    <row r="2" spans="1:8" ht="13.5" x14ac:dyDescent="0.2">
      <c r="A2" s="115" t="s">
        <v>1</v>
      </c>
      <c r="B2" s="115"/>
      <c r="C2" s="115"/>
      <c r="D2" s="115"/>
      <c r="E2" s="115"/>
      <c r="F2" s="115"/>
      <c r="G2" s="115"/>
      <c r="H2" s="115"/>
    </row>
    <row r="3" spans="1:8" x14ac:dyDescent="0.2">
      <c r="A3" s="116" t="s">
        <v>2</v>
      </c>
      <c r="B3" s="116"/>
      <c r="C3" s="116"/>
      <c r="D3" s="116"/>
      <c r="E3" s="116"/>
      <c r="F3" s="116"/>
      <c r="G3" s="116"/>
      <c r="H3" s="116"/>
    </row>
    <row r="5" spans="1:8" x14ac:dyDescent="0.2">
      <c r="D5" s="2"/>
      <c r="E5" s="3"/>
      <c r="F5" s="2"/>
      <c r="G5" s="4"/>
    </row>
    <row r="6" spans="1:8" x14ac:dyDescent="0.2">
      <c r="A6" s="117" t="s">
        <v>568</v>
      </c>
      <c r="B6" s="118"/>
      <c r="C6" s="119"/>
      <c r="D6" s="122" t="s">
        <v>4</v>
      </c>
      <c r="E6" s="123"/>
      <c r="F6" s="124"/>
      <c r="G6" s="5" t="s">
        <v>5</v>
      </c>
      <c r="H6" s="6" t="s">
        <v>6</v>
      </c>
    </row>
    <row r="7" spans="1:8" ht="22.5" x14ac:dyDescent="0.2">
      <c r="A7" s="117" t="s">
        <v>7</v>
      </c>
      <c r="B7" s="118"/>
      <c r="C7" s="60" t="s">
        <v>567</v>
      </c>
      <c r="D7" s="125"/>
      <c r="E7" s="126"/>
      <c r="F7" s="127"/>
      <c r="G7" s="7"/>
      <c r="H7" s="8" t="s">
        <v>8</v>
      </c>
    </row>
    <row r="8" spans="1:8" x14ac:dyDescent="0.2">
      <c r="A8" s="120" t="s">
        <v>9</v>
      </c>
      <c r="B8" s="120"/>
      <c r="C8" s="120"/>
      <c r="D8" s="121" t="s">
        <v>10</v>
      </c>
      <c r="E8" s="121"/>
      <c r="F8" s="9" t="s">
        <v>11</v>
      </c>
      <c r="G8" s="10"/>
      <c r="H8" s="11" t="s">
        <v>12</v>
      </c>
    </row>
    <row r="9" spans="1:8" x14ac:dyDescent="0.2">
      <c r="A9" s="120"/>
      <c r="B9" s="120"/>
      <c r="C9" s="120"/>
      <c r="D9" s="121"/>
      <c r="E9" s="121"/>
      <c r="F9" s="12" t="s">
        <v>13</v>
      </c>
      <c r="G9" s="13"/>
      <c r="H9" s="14" t="s">
        <v>35</v>
      </c>
    </row>
    <row r="10" spans="1:8" x14ac:dyDescent="0.2">
      <c r="A10" s="132" t="s">
        <v>14</v>
      </c>
      <c r="B10" s="132"/>
      <c r="C10" s="132"/>
      <c r="D10" s="132"/>
      <c r="E10" s="132"/>
      <c r="F10" s="132"/>
      <c r="G10" s="132"/>
      <c r="H10" s="132"/>
    </row>
    <row r="11" spans="1:8" x14ac:dyDescent="0.2">
      <c r="A11" s="132"/>
      <c r="B11" s="132"/>
      <c r="C11" s="132"/>
      <c r="D11" s="132"/>
      <c r="E11" s="132"/>
      <c r="F11" s="132"/>
      <c r="G11" s="132"/>
      <c r="H11" s="132"/>
    </row>
    <row r="12" spans="1:8" x14ac:dyDescent="0.2">
      <c r="A12" s="107" t="s">
        <v>15</v>
      </c>
      <c r="B12" s="107" t="s">
        <v>16</v>
      </c>
      <c r="C12" s="107" t="s">
        <v>17</v>
      </c>
      <c r="D12" s="107" t="s">
        <v>18</v>
      </c>
      <c r="E12" s="109" t="s">
        <v>19</v>
      </c>
      <c r="F12" s="128" t="s">
        <v>20</v>
      </c>
      <c r="G12" s="129"/>
      <c r="H12" s="107" t="s">
        <v>21</v>
      </c>
    </row>
    <row r="13" spans="1:8" x14ac:dyDescent="0.2">
      <c r="A13" s="108"/>
      <c r="B13" s="108"/>
      <c r="C13" s="108"/>
      <c r="D13" s="108"/>
      <c r="E13" s="110"/>
      <c r="F13" s="130"/>
      <c r="G13" s="131"/>
      <c r="H13" s="108"/>
    </row>
    <row r="14" spans="1:8" x14ac:dyDescent="0.2">
      <c r="A14" s="108"/>
      <c r="B14" s="108"/>
      <c r="C14" s="108"/>
      <c r="D14" s="108"/>
      <c r="E14" s="110"/>
      <c r="F14" s="15" t="s">
        <v>22</v>
      </c>
      <c r="G14" s="16" t="s">
        <v>23</v>
      </c>
      <c r="H14" s="95" t="s">
        <v>24</v>
      </c>
    </row>
    <row r="15" spans="1:8" x14ac:dyDescent="0.2">
      <c r="A15" s="17" t="s">
        <v>36</v>
      </c>
      <c r="B15" s="18" t="s">
        <v>16</v>
      </c>
      <c r="C15" s="18" t="s">
        <v>37</v>
      </c>
      <c r="D15" s="18" t="s">
        <v>38</v>
      </c>
      <c r="E15" s="19" t="s">
        <v>39</v>
      </c>
      <c r="F15" s="20" t="s">
        <v>40</v>
      </c>
      <c r="G15" s="21" t="s">
        <v>41</v>
      </c>
      <c r="H15" s="22" t="s">
        <v>42</v>
      </c>
    </row>
    <row r="16" spans="1:8" x14ac:dyDescent="0.2">
      <c r="A16" s="59" t="s">
        <v>43</v>
      </c>
      <c r="B16" s="100" t="s">
        <v>43</v>
      </c>
      <c r="C16" s="79" t="s">
        <v>45</v>
      </c>
      <c r="D16" s="78"/>
      <c r="E16" s="78"/>
      <c r="F16" s="66"/>
      <c r="G16" s="24"/>
      <c r="H16" s="67"/>
    </row>
    <row r="17" spans="1:8" ht="108" x14ac:dyDescent="0.2">
      <c r="A17" s="76">
        <v>1</v>
      </c>
      <c r="B17" s="76">
        <v>300004065</v>
      </c>
      <c r="C17" s="61" t="s">
        <v>46</v>
      </c>
      <c r="D17" s="75" t="s">
        <v>47</v>
      </c>
      <c r="E17" s="58">
        <v>693.57</v>
      </c>
      <c r="F17" s="96"/>
      <c r="G17" s="24"/>
      <c r="H17" s="97"/>
    </row>
    <row r="18" spans="1:8" ht="84" x14ac:dyDescent="0.2">
      <c r="A18" s="76">
        <v>2</v>
      </c>
      <c r="B18" s="76">
        <v>300058835</v>
      </c>
      <c r="C18" s="61" t="s">
        <v>48</v>
      </c>
      <c r="D18" s="75" t="s">
        <v>47</v>
      </c>
      <c r="E18" s="58">
        <v>13.86</v>
      </c>
      <c r="F18" s="96"/>
      <c r="G18" s="24"/>
      <c r="H18" s="97"/>
    </row>
    <row r="19" spans="1:8" ht="120" x14ac:dyDescent="0.2">
      <c r="A19" s="76">
        <v>3</v>
      </c>
      <c r="B19" s="76">
        <v>300004037</v>
      </c>
      <c r="C19" s="61" t="s">
        <v>49</v>
      </c>
      <c r="D19" s="75" t="s">
        <v>50</v>
      </c>
      <c r="E19" s="58">
        <v>434.95</v>
      </c>
      <c r="F19" s="96"/>
      <c r="G19" s="24"/>
      <c r="H19" s="97"/>
    </row>
    <row r="20" spans="1:8" ht="48" x14ac:dyDescent="0.2">
      <c r="A20" s="76">
        <v>4</v>
      </c>
      <c r="B20" s="76">
        <v>300004288</v>
      </c>
      <c r="C20" s="61" t="s">
        <v>51</v>
      </c>
      <c r="D20" s="75" t="s">
        <v>50</v>
      </c>
      <c r="E20" s="58">
        <v>22.8</v>
      </c>
      <c r="F20" s="96"/>
      <c r="G20" s="24"/>
      <c r="H20" s="97"/>
    </row>
    <row r="21" spans="1:8" ht="120" x14ac:dyDescent="0.2">
      <c r="A21" s="76">
        <v>5</v>
      </c>
      <c r="B21" s="81">
        <v>300042893</v>
      </c>
      <c r="C21" s="82" t="s">
        <v>336</v>
      </c>
      <c r="D21" s="81" t="s">
        <v>50</v>
      </c>
      <c r="E21" s="58">
        <v>108.25</v>
      </c>
      <c r="F21" s="96"/>
      <c r="G21" s="24"/>
      <c r="H21" s="97"/>
    </row>
    <row r="22" spans="1:8" ht="120" x14ac:dyDescent="0.2">
      <c r="A22" s="76">
        <v>6</v>
      </c>
      <c r="B22" s="76">
        <v>300004055</v>
      </c>
      <c r="C22" s="61" t="s">
        <v>52</v>
      </c>
      <c r="D22" s="75" t="s">
        <v>50</v>
      </c>
      <c r="E22" s="58">
        <v>209.45</v>
      </c>
      <c r="F22" s="96"/>
      <c r="G22" s="23"/>
      <c r="H22" s="97"/>
    </row>
    <row r="23" spans="1:8" ht="120" x14ac:dyDescent="0.2">
      <c r="A23" s="76">
        <v>7</v>
      </c>
      <c r="B23" s="76">
        <v>300058062</v>
      </c>
      <c r="C23" s="61" t="s">
        <v>53</v>
      </c>
      <c r="D23" s="75" t="s">
        <v>50</v>
      </c>
      <c r="E23" s="58">
        <v>11.6</v>
      </c>
      <c r="F23" s="96"/>
      <c r="G23" s="24"/>
      <c r="H23" s="97"/>
    </row>
    <row r="24" spans="1:8" ht="84" x14ac:dyDescent="0.2">
      <c r="A24" s="76">
        <v>8</v>
      </c>
      <c r="B24" s="76">
        <v>300089853</v>
      </c>
      <c r="C24" s="61" t="s">
        <v>337</v>
      </c>
      <c r="D24" s="75" t="s">
        <v>55</v>
      </c>
      <c r="E24" s="58">
        <v>1</v>
      </c>
      <c r="F24" s="96"/>
      <c r="G24" s="24"/>
      <c r="H24" s="97"/>
    </row>
    <row r="25" spans="1:8" ht="36" x14ac:dyDescent="0.2">
      <c r="A25" s="76">
        <v>9</v>
      </c>
      <c r="B25" s="76">
        <v>300042144</v>
      </c>
      <c r="C25" s="61" t="s">
        <v>54</v>
      </c>
      <c r="D25" s="75" t="s">
        <v>47</v>
      </c>
      <c r="E25" s="58">
        <v>35.89</v>
      </c>
      <c r="F25" s="96"/>
      <c r="G25" s="24"/>
      <c r="H25" s="97"/>
    </row>
    <row r="26" spans="1:8" ht="15" x14ac:dyDescent="0.2">
      <c r="A26" s="62" t="s">
        <v>44</v>
      </c>
      <c r="B26" s="62" t="s">
        <v>44</v>
      </c>
      <c r="C26" s="79" t="s">
        <v>79</v>
      </c>
      <c r="D26" s="75"/>
      <c r="E26" s="58"/>
      <c r="F26" s="96"/>
      <c r="G26" s="24"/>
      <c r="H26" s="97"/>
    </row>
    <row r="27" spans="1:8" ht="60" x14ac:dyDescent="0.2">
      <c r="A27" s="76">
        <v>10</v>
      </c>
      <c r="B27" s="76">
        <v>300064288</v>
      </c>
      <c r="C27" s="61" t="s">
        <v>80</v>
      </c>
      <c r="D27" s="75" t="s">
        <v>81</v>
      </c>
      <c r="E27" s="58">
        <v>15.82</v>
      </c>
      <c r="F27" s="96"/>
      <c r="G27" s="24"/>
      <c r="H27" s="97"/>
    </row>
    <row r="28" spans="1:8" ht="48" x14ac:dyDescent="0.2">
      <c r="A28" s="76">
        <v>11</v>
      </c>
      <c r="B28" s="76">
        <v>300004100</v>
      </c>
      <c r="C28" s="61" t="s">
        <v>82</v>
      </c>
      <c r="D28" s="75" t="s">
        <v>50</v>
      </c>
      <c r="E28" s="58">
        <v>155.74</v>
      </c>
      <c r="F28" s="96"/>
      <c r="G28" s="23"/>
      <c r="H28" s="97"/>
    </row>
    <row r="29" spans="1:8" ht="48" x14ac:dyDescent="0.2">
      <c r="A29" s="76">
        <v>12</v>
      </c>
      <c r="B29" s="76">
        <v>300003510</v>
      </c>
      <c r="C29" s="61" t="s">
        <v>83</v>
      </c>
      <c r="D29" s="75" t="s">
        <v>47</v>
      </c>
      <c r="E29" s="58">
        <v>296.45999999999998</v>
      </c>
      <c r="F29" s="96"/>
      <c r="G29" s="23"/>
      <c r="H29" s="97"/>
    </row>
    <row r="30" spans="1:8" ht="48" x14ac:dyDescent="0.2">
      <c r="A30" s="76">
        <v>13</v>
      </c>
      <c r="B30" s="76">
        <v>300005196</v>
      </c>
      <c r="C30" s="61" t="s">
        <v>84</v>
      </c>
      <c r="D30" s="75" t="s">
        <v>81</v>
      </c>
      <c r="E30" s="58">
        <v>14.82</v>
      </c>
      <c r="F30" s="96"/>
      <c r="G30" s="24"/>
      <c r="H30" s="97"/>
    </row>
    <row r="31" spans="1:8" ht="48" x14ac:dyDescent="0.2">
      <c r="A31" s="76">
        <v>14</v>
      </c>
      <c r="B31" s="76">
        <v>300090465</v>
      </c>
      <c r="C31" s="61" t="s">
        <v>85</v>
      </c>
      <c r="D31" s="75" t="s">
        <v>55</v>
      </c>
      <c r="E31" s="58">
        <v>4</v>
      </c>
      <c r="F31" s="96"/>
      <c r="G31" s="24"/>
      <c r="H31" s="97"/>
    </row>
    <row r="32" spans="1:8" ht="156" x14ac:dyDescent="0.2">
      <c r="A32" s="76">
        <v>15</v>
      </c>
      <c r="B32" s="76">
        <v>300047470</v>
      </c>
      <c r="C32" s="61" t="s">
        <v>86</v>
      </c>
      <c r="D32" s="75" t="s">
        <v>47</v>
      </c>
      <c r="E32" s="58">
        <v>394.22</v>
      </c>
      <c r="F32" s="96"/>
      <c r="G32" s="24"/>
      <c r="H32" s="97"/>
    </row>
    <row r="33" spans="1:8" ht="132" x14ac:dyDescent="0.2">
      <c r="A33" s="76">
        <v>16</v>
      </c>
      <c r="B33" s="81">
        <v>300089850</v>
      </c>
      <c r="C33" s="83" t="s">
        <v>338</v>
      </c>
      <c r="D33" s="84" t="s">
        <v>50</v>
      </c>
      <c r="E33" s="58">
        <v>48.85</v>
      </c>
      <c r="F33" s="96"/>
      <c r="G33" s="24"/>
      <c r="H33" s="97"/>
    </row>
    <row r="34" spans="1:8" ht="132" x14ac:dyDescent="0.2">
      <c r="A34" s="76">
        <v>17</v>
      </c>
      <c r="B34" s="81">
        <v>300089851</v>
      </c>
      <c r="C34" s="83" t="s">
        <v>339</v>
      </c>
      <c r="D34" s="84" t="s">
        <v>50</v>
      </c>
      <c r="E34" s="58">
        <v>20.7</v>
      </c>
      <c r="F34" s="96"/>
      <c r="G34" s="24"/>
      <c r="H34" s="97"/>
    </row>
    <row r="35" spans="1:8" ht="123" customHeight="1" x14ac:dyDescent="0.2">
      <c r="A35" s="76">
        <v>18</v>
      </c>
      <c r="B35" s="81">
        <v>300089852</v>
      </c>
      <c r="C35" s="83" t="s">
        <v>340</v>
      </c>
      <c r="D35" s="84" t="s">
        <v>50</v>
      </c>
      <c r="E35" s="58">
        <v>33.9</v>
      </c>
      <c r="F35" s="96"/>
      <c r="G35" s="24"/>
      <c r="H35" s="97"/>
    </row>
    <row r="36" spans="1:8" ht="132" x14ac:dyDescent="0.2">
      <c r="A36" s="76">
        <v>19</v>
      </c>
      <c r="B36" s="76">
        <v>300089854</v>
      </c>
      <c r="C36" s="61" t="s">
        <v>341</v>
      </c>
      <c r="D36" s="75" t="s">
        <v>50</v>
      </c>
      <c r="E36" s="58">
        <v>15.75</v>
      </c>
      <c r="F36" s="96"/>
      <c r="G36" s="23"/>
      <c r="H36" s="97"/>
    </row>
    <row r="37" spans="1:8" ht="72" x14ac:dyDescent="0.2">
      <c r="A37" s="76">
        <v>20</v>
      </c>
      <c r="B37" s="76">
        <v>300041809</v>
      </c>
      <c r="C37" s="61" t="s">
        <v>87</v>
      </c>
      <c r="D37" s="75" t="s">
        <v>55</v>
      </c>
      <c r="E37" s="58">
        <v>1</v>
      </c>
      <c r="F37" s="96"/>
      <c r="G37" s="24"/>
      <c r="H37" s="97"/>
    </row>
    <row r="38" spans="1:8" ht="72" x14ac:dyDescent="0.2">
      <c r="A38" s="76">
        <v>21</v>
      </c>
      <c r="B38" s="76">
        <v>300081171</v>
      </c>
      <c r="C38" s="61" t="s">
        <v>88</v>
      </c>
      <c r="D38" s="75" t="s">
        <v>55</v>
      </c>
      <c r="E38" s="58">
        <v>4</v>
      </c>
      <c r="F38" s="96"/>
      <c r="G38" s="24"/>
      <c r="H38" s="97"/>
    </row>
    <row r="39" spans="1:8" ht="60" x14ac:dyDescent="0.2">
      <c r="A39" s="76">
        <v>22</v>
      </c>
      <c r="B39" s="81">
        <v>300059976</v>
      </c>
      <c r="C39" s="82" t="s">
        <v>342</v>
      </c>
      <c r="D39" s="81" t="s">
        <v>55</v>
      </c>
      <c r="E39" s="58">
        <v>5</v>
      </c>
      <c r="F39" s="96"/>
      <c r="G39" s="23"/>
      <c r="H39" s="97"/>
    </row>
    <row r="40" spans="1:8" ht="15" x14ac:dyDescent="0.2">
      <c r="A40" s="62" t="s">
        <v>78</v>
      </c>
      <c r="B40" s="62" t="s">
        <v>78</v>
      </c>
      <c r="C40" s="79" t="s">
        <v>57</v>
      </c>
      <c r="D40" s="75"/>
      <c r="E40" s="58"/>
      <c r="F40" s="96"/>
      <c r="G40" s="24"/>
      <c r="H40" s="97"/>
    </row>
    <row r="41" spans="1:8" ht="15" x14ac:dyDescent="0.2">
      <c r="A41" s="62" t="s">
        <v>343</v>
      </c>
      <c r="B41" s="62" t="s">
        <v>343</v>
      </c>
      <c r="C41" s="79" t="s">
        <v>344</v>
      </c>
      <c r="D41" s="75"/>
      <c r="E41" s="58"/>
      <c r="F41" s="96"/>
      <c r="G41" s="24"/>
      <c r="H41" s="97"/>
    </row>
    <row r="42" spans="1:8" ht="96" x14ac:dyDescent="0.2">
      <c r="A42" s="76">
        <v>23</v>
      </c>
      <c r="B42" s="76">
        <v>300005001</v>
      </c>
      <c r="C42" s="61" t="s">
        <v>58</v>
      </c>
      <c r="D42" s="75" t="s">
        <v>47</v>
      </c>
      <c r="E42" s="58">
        <v>239.61</v>
      </c>
      <c r="F42" s="96"/>
      <c r="G42" s="24"/>
      <c r="H42" s="97"/>
    </row>
    <row r="43" spans="1:8" ht="96" x14ac:dyDescent="0.2">
      <c r="A43" s="76">
        <v>24</v>
      </c>
      <c r="B43" s="76">
        <v>300005002</v>
      </c>
      <c r="C43" s="61" t="s">
        <v>59</v>
      </c>
      <c r="D43" s="75" t="s">
        <v>47</v>
      </c>
      <c r="E43" s="58">
        <v>397.01</v>
      </c>
      <c r="F43" s="96"/>
      <c r="G43" s="24"/>
      <c r="H43" s="97"/>
    </row>
    <row r="44" spans="1:8" ht="96" x14ac:dyDescent="0.2">
      <c r="A44" s="76">
        <v>25</v>
      </c>
      <c r="B44" s="76">
        <v>300047025</v>
      </c>
      <c r="C44" s="61" t="s">
        <v>60</v>
      </c>
      <c r="D44" s="75" t="s">
        <v>47</v>
      </c>
      <c r="E44" s="58">
        <v>820.57</v>
      </c>
      <c r="F44" s="96"/>
      <c r="G44" s="24"/>
      <c r="H44" s="97"/>
    </row>
    <row r="45" spans="1:8" ht="120" x14ac:dyDescent="0.2">
      <c r="A45" s="76">
        <v>26</v>
      </c>
      <c r="B45" s="81">
        <v>300005563</v>
      </c>
      <c r="C45" s="82" t="s">
        <v>345</v>
      </c>
      <c r="D45" s="81" t="s">
        <v>47</v>
      </c>
      <c r="E45" s="58">
        <v>1174.92</v>
      </c>
      <c r="F45" s="96"/>
      <c r="G45" s="24"/>
      <c r="H45" s="97"/>
    </row>
    <row r="46" spans="1:8" ht="108" x14ac:dyDescent="0.2">
      <c r="A46" s="76">
        <v>27</v>
      </c>
      <c r="B46" s="76">
        <v>300047542</v>
      </c>
      <c r="C46" s="61" t="s">
        <v>61</v>
      </c>
      <c r="D46" s="75" t="s">
        <v>47</v>
      </c>
      <c r="E46" s="58">
        <v>42.66</v>
      </c>
      <c r="F46" s="96"/>
      <c r="G46" s="23"/>
      <c r="H46" s="97"/>
    </row>
    <row r="47" spans="1:8" ht="135.75" customHeight="1" x14ac:dyDescent="0.2">
      <c r="A47" s="76">
        <v>28</v>
      </c>
      <c r="B47" s="76">
        <v>300090457</v>
      </c>
      <c r="C47" s="68" t="s">
        <v>62</v>
      </c>
      <c r="D47" s="75" t="s">
        <v>47</v>
      </c>
      <c r="E47" s="58">
        <v>128.72</v>
      </c>
      <c r="F47" s="96"/>
      <c r="G47" s="24"/>
      <c r="H47" s="97"/>
    </row>
    <row r="48" spans="1:8" ht="136.5" customHeight="1" x14ac:dyDescent="0.2">
      <c r="A48" s="76">
        <v>29</v>
      </c>
      <c r="B48" s="76">
        <v>300090458</v>
      </c>
      <c r="C48" s="61" t="s">
        <v>63</v>
      </c>
      <c r="D48" s="75" t="s">
        <v>47</v>
      </c>
      <c r="E48" s="58">
        <v>36.46</v>
      </c>
      <c r="F48" s="96"/>
      <c r="G48" s="24"/>
      <c r="H48" s="97"/>
    </row>
    <row r="49" spans="1:8" ht="97.5" customHeight="1" x14ac:dyDescent="0.2">
      <c r="A49" s="76">
        <v>30</v>
      </c>
      <c r="B49" s="76">
        <v>300090459</v>
      </c>
      <c r="C49" s="61" t="s">
        <v>64</v>
      </c>
      <c r="D49" s="75" t="s">
        <v>47</v>
      </c>
      <c r="E49" s="58">
        <v>74.430000000000007</v>
      </c>
      <c r="F49" s="96"/>
      <c r="G49" s="24"/>
      <c r="H49" s="97"/>
    </row>
    <row r="50" spans="1:8" ht="15" x14ac:dyDescent="0.2">
      <c r="A50" s="62" t="s">
        <v>346</v>
      </c>
      <c r="B50" s="62" t="s">
        <v>346</v>
      </c>
      <c r="C50" s="79" t="s">
        <v>65</v>
      </c>
      <c r="D50" s="75"/>
      <c r="E50" s="58"/>
      <c r="F50" s="96"/>
      <c r="G50" s="24"/>
      <c r="H50" s="97"/>
    </row>
    <row r="51" spans="1:8" ht="144" x14ac:dyDescent="0.2">
      <c r="A51" s="76">
        <v>31</v>
      </c>
      <c r="B51" s="76">
        <v>300005650</v>
      </c>
      <c r="C51" s="61" t="s">
        <v>66</v>
      </c>
      <c r="D51" s="75" t="s">
        <v>47</v>
      </c>
      <c r="E51" s="58">
        <v>78.89</v>
      </c>
      <c r="F51" s="96"/>
      <c r="G51" s="24"/>
      <c r="H51" s="97"/>
    </row>
    <row r="52" spans="1:8" ht="120" x14ac:dyDescent="0.2">
      <c r="A52" s="76">
        <v>32</v>
      </c>
      <c r="B52" s="76">
        <v>300047944</v>
      </c>
      <c r="C52" s="61" t="s">
        <v>67</v>
      </c>
      <c r="D52" s="75" t="s">
        <v>47</v>
      </c>
      <c r="E52" s="58">
        <v>30.96</v>
      </c>
      <c r="F52" s="96"/>
      <c r="G52" s="24"/>
      <c r="H52" s="97"/>
    </row>
    <row r="53" spans="1:8" ht="120" x14ac:dyDescent="0.2">
      <c r="A53" s="76">
        <v>33</v>
      </c>
      <c r="B53" s="76">
        <v>300005409</v>
      </c>
      <c r="C53" s="61" t="s">
        <v>68</v>
      </c>
      <c r="D53" s="75" t="s">
        <v>47</v>
      </c>
      <c r="E53" s="58">
        <v>202.15</v>
      </c>
      <c r="F53" s="96"/>
      <c r="G53" s="65"/>
      <c r="H53" s="97"/>
    </row>
    <row r="54" spans="1:8" ht="96" x14ac:dyDescent="0.2">
      <c r="A54" s="76">
        <v>34</v>
      </c>
      <c r="B54" s="76">
        <v>300005004</v>
      </c>
      <c r="C54" s="61" t="s">
        <v>69</v>
      </c>
      <c r="D54" s="75" t="s">
        <v>47</v>
      </c>
      <c r="E54" s="58">
        <v>13</v>
      </c>
      <c r="F54" s="96"/>
      <c r="G54" s="65"/>
      <c r="H54" s="97"/>
    </row>
    <row r="55" spans="1:8" ht="108" x14ac:dyDescent="0.2">
      <c r="A55" s="76">
        <v>35</v>
      </c>
      <c r="B55" s="76">
        <v>300064281</v>
      </c>
      <c r="C55" s="61" t="s">
        <v>70</v>
      </c>
      <c r="D55" s="75" t="s">
        <v>47</v>
      </c>
      <c r="E55" s="58">
        <v>13</v>
      </c>
      <c r="F55" s="96"/>
      <c r="G55" s="65"/>
      <c r="H55" s="97"/>
    </row>
    <row r="56" spans="1:8" ht="120" x14ac:dyDescent="0.2">
      <c r="A56" s="76">
        <v>36</v>
      </c>
      <c r="B56" s="76">
        <v>300090461</v>
      </c>
      <c r="C56" s="61" t="s">
        <v>71</v>
      </c>
      <c r="D56" s="75" t="s">
        <v>47</v>
      </c>
      <c r="E56" s="58">
        <v>233.11</v>
      </c>
      <c r="F56" s="96"/>
      <c r="G56" s="65"/>
      <c r="H56" s="97"/>
    </row>
    <row r="57" spans="1:8" ht="15" x14ac:dyDescent="0.2">
      <c r="A57" s="62" t="s">
        <v>347</v>
      </c>
      <c r="B57" s="62" t="s">
        <v>347</v>
      </c>
      <c r="C57" s="80" t="s">
        <v>348</v>
      </c>
      <c r="D57" s="75"/>
      <c r="E57" s="58"/>
      <c r="F57" s="96"/>
      <c r="G57" s="65"/>
      <c r="H57" s="97"/>
    </row>
    <row r="58" spans="1:8" ht="144" x14ac:dyDescent="0.2">
      <c r="A58" s="76">
        <v>37</v>
      </c>
      <c r="B58" s="76">
        <v>300090475</v>
      </c>
      <c r="C58" s="61" t="s">
        <v>72</v>
      </c>
      <c r="D58" s="75" t="s">
        <v>47</v>
      </c>
      <c r="E58" s="58">
        <v>281.73</v>
      </c>
      <c r="F58" s="96"/>
      <c r="G58" s="65"/>
      <c r="H58" s="97"/>
    </row>
    <row r="59" spans="1:8" ht="120" x14ac:dyDescent="0.2">
      <c r="A59" s="76">
        <v>38</v>
      </c>
      <c r="B59" s="76">
        <v>300035444</v>
      </c>
      <c r="C59" s="61" t="s">
        <v>73</v>
      </c>
      <c r="D59" s="75" t="s">
        <v>47</v>
      </c>
      <c r="E59" s="58">
        <v>18.7</v>
      </c>
      <c r="F59" s="96"/>
      <c r="G59" s="65"/>
      <c r="H59" s="97"/>
    </row>
    <row r="60" spans="1:8" ht="144" x14ac:dyDescent="0.2">
      <c r="A60" s="76">
        <v>39</v>
      </c>
      <c r="B60" s="76">
        <v>300090462</v>
      </c>
      <c r="C60" s="61" t="s">
        <v>74</v>
      </c>
      <c r="D60" s="75" t="s">
        <v>47</v>
      </c>
      <c r="E60" s="58">
        <v>29.84</v>
      </c>
      <c r="F60" s="96"/>
      <c r="G60" s="65"/>
      <c r="H60" s="97"/>
    </row>
    <row r="61" spans="1:8" ht="132" x14ac:dyDescent="0.2">
      <c r="A61" s="76">
        <v>40</v>
      </c>
      <c r="B61" s="76">
        <v>300090463</v>
      </c>
      <c r="C61" s="61" t="s">
        <v>75</v>
      </c>
      <c r="D61" s="75" t="s">
        <v>47</v>
      </c>
      <c r="E61" s="58">
        <v>4.55</v>
      </c>
      <c r="F61" s="96"/>
      <c r="G61" s="65"/>
      <c r="H61" s="97"/>
    </row>
    <row r="62" spans="1:8" ht="48" x14ac:dyDescent="0.2">
      <c r="A62" s="76">
        <v>41</v>
      </c>
      <c r="B62" s="76">
        <v>300005646</v>
      </c>
      <c r="C62" s="61" t="s">
        <v>76</v>
      </c>
      <c r="D62" s="75" t="s">
        <v>47</v>
      </c>
      <c r="E62" s="58">
        <v>8.8800000000000008</v>
      </c>
      <c r="F62" s="96"/>
      <c r="G62" s="65"/>
      <c r="H62" s="97"/>
    </row>
    <row r="63" spans="1:8" ht="96" x14ac:dyDescent="0.2">
      <c r="A63" s="76">
        <v>42</v>
      </c>
      <c r="B63" s="76">
        <v>300090191</v>
      </c>
      <c r="C63" s="61" t="s">
        <v>77</v>
      </c>
      <c r="D63" s="75" t="s">
        <v>50</v>
      </c>
      <c r="E63" s="58">
        <v>264.7</v>
      </c>
      <c r="F63" s="96"/>
      <c r="G63" s="65"/>
      <c r="H63" s="97"/>
    </row>
    <row r="64" spans="1:8" ht="15" x14ac:dyDescent="0.2">
      <c r="A64" s="62" t="s">
        <v>89</v>
      </c>
      <c r="B64" s="62" t="s">
        <v>89</v>
      </c>
      <c r="C64" s="80" t="s">
        <v>349</v>
      </c>
      <c r="D64" s="75"/>
      <c r="E64" s="58"/>
      <c r="F64" s="96"/>
      <c r="G64" s="65"/>
      <c r="H64" s="97"/>
    </row>
    <row r="65" spans="1:8" ht="192" x14ac:dyDescent="0.2">
      <c r="A65" s="76">
        <v>43</v>
      </c>
      <c r="B65" s="76">
        <v>300088751</v>
      </c>
      <c r="C65" s="68" t="s">
        <v>410</v>
      </c>
      <c r="D65" s="75" t="s">
        <v>55</v>
      </c>
      <c r="E65" s="58">
        <v>1</v>
      </c>
      <c r="F65" s="96"/>
      <c r="G65" s="65"/>
      <c r="H65" s="97"/>
    </row>
    <row r="66" spans="1:8" ht="156" x14ac:dyDescent="0.2">
      <c r="A66" s="76">
        <v>44</v>
      </c>
      <c r="B66" s="76">
        <v>300088752</v>
      </c>
      <c r="C66" s="68" t="s">
        <v>411</v>
      </c>
      <c r="D66" s="75" t="s">
        <v>55</v>
      </c>
      <c r="E66" s="58">
        <v>2</v>
      </c>
      <c r="F66" s="96"/>
      <c r="G66" s="65"/>
      <c r="H66" s="97"/>
    </row>
    <row r="67" spans="1:8" ht="151.5" customHeight="1" x14ac:dyDescent="0.2">
      <c r="A67" s="76">
        <v>45</v>
      </c>
      <c r="B67" s="76">
        <v>300088753</v>
      </c>
      <c r="C67" s="68" t="s">
        <v>412</v>
      </c>
      <c r="D67" s="75" t="s">
        <v>55</v>
      </c>
      <c r="E67" s="58">
        <v>1</v>
      </c>
      <c r="F67" s="96"/>
      <c r="G67" s="65"/>
      <c r="H67" s="97"/>
    </row>
    <row r="68" spans="1:8" ht="156" x14ac:dyDescent="0.2">
      <c r="A68" s="76">
        <v>46</v>
      </c>
      <c r="B68" s="76">
        <v>300088754</v>
      </c>
      <c r="C68" s="68" t="s">
        <v>413</v>
      </c>
      <c r="D68" s="75" t="s">
        <v>55</v>
      </c>
      <c r="E68" s="58">
        <v>2</v>
      </c>
      <c r="F68" s="96"/>
      <c r="G68" s="65"/>
      <c r="H68" s="97"/>
    </row>
    <row r="69" spans="1:8" ht="184.5" customHeight="1" x14ac:dyDescent="0.2">
      <c r="A69" s="76">
        <v>47</v>
      </c>
      <c r="B69" s="76">
        <v>300088755</v>
      </c>
      <c r="C69" s="68" t="s">
        <v>414</v>
      </c>
      <c r="D69" s="75" t="s">
        <v>55</v>
      </c>
      <c r="E69" s="58">
        <v>2</v>
      </c>
      <c r="F69" s="96"/>
      <c r="G69" s="65"/>
      <c r="H69" s="97"/>
    </row>
    <row r="70" spans="1:8" ht="156" x14ac:dyDescent="0.2">
      <c r="A70" s="76">
        <v>48</v>
      </c>
      <c r="B70" s="76">
        <v>300088756</v>
      </c>
      <c r="C70" s="68" t="s">
        <v>415</v>
      </c>
      <c r="D70" s="75" t="s">
        <v>55</v>
      </c>
      <c r="E70" s="58">
        <v>1</v>
      </c>
      <c r="F70" s="96"/>
      <c r="G70" s="65"/>
      <c r="H70" s="97"/>
    </row>
    <row r="71" spans="1:8" ht="156" x14ac:dyDescent="0.2">
      <c r="A71" s="76">
        <v>49</v>
      </c>
      <c r="B71" s="76">
        <v>300088757</v>
      </c>
      <c r="C71" s="68" t="s">
        <v>416</v>
      </c>
      <c r="D71" s="75" t="s">
        <v>55</v>
      </c>
      <c r="E71" s="58">
        <v>2</v>
      </c>
      <c r="F71" s="96"/>
      <c r="G71" s="65"/>
      <c r="H71" s="97"/>
    </row>
    <row r="72" spans="1:8" ht="156" x14ac:dyDescent="0.2">
      <c r="A72" s="76">
        <v>50</v>
      </c>
      <c r="B72" s="76">
        <v>300088758</v>
      </c>
      <c r="C72" s="68" t="s">
        <v>417</v>
      </c>
      <c r="D72" s="75" t="s">
        <v>55</v>
      </c>
      <c r="E72" s="58">
        <v>1</v>
      </c>
      <c r="F72" s="96"/>
      <c r="G72" s="65"/>
      <c r="H72" s="97"/>
    </row>
    <row r="73" spans="1:8" ht="156" x14ac:dyDescent="0.2">
      <c r="A73" s="76">
        <v>51</v>
      </c>
      <c r="B73" s="76">
        <v>300088759</v>
      </c>
      <c r="C73" s="68" t="s">
        <v>418</v>
      </c>
      <c r="D73" s="75" t="s">
        <v>55</v>
      </c>
      <c r="E73" s="58">
        <v>2</v>
      </c>
      <c r="F73" s="96"/>
      <c r="G73" s="65"/>
      <c r="H73" s="97"/>
    </row>
    <row r="74" spans="1:8" ht="156" x14ac:dyDescent="0.2">
      <c r="A74" s="76">
        <v>52</v>
      </c>
      <c r="B74" s="76">
        <v>300088760</v>
      </c>
      <c r="C74" s="68" t="s">
        <v>419</v>
      </c>
      <c r="D74" s="75" t="s">
        <v>55</v>
      </c>
      <c r="E74" s="58">
        <v>2</v>
      </c>
      <c r="F74" s="96"/>
      <c r="G74" s="65"/>
      <c r="H74" s="97"/>
    </row>
    <row r="75" spans="1:8" ht="185.25" customHeight="1" x14ac:dyDescent="0.2">
      <c r="A75" s="76">
        <v>53</v>
      </c>
      <c r="B75" s="76">
        <v>300088761</v>
      </c>
      <c r="C75" s="68" t="s">
        <v>420</v>
      </c>
      <c r="D75" s="75" t="s">
        <v>55</v>
      </c>
      <c r="E75" s="58">
        <v>1</v>
      </c>
      <c r="F75" s="96"/>
      <c r="G75" s="65"/>
      <c r="H75" s="97"/>
    </row>
    <row r="76" spans="1:8" ht="156" x14ac:dyDescent="0.2">
      <c r="A76" s="76">
        <v>54</v>
      </c>
      <c r="B76" s="76">
        <v>300088762</v>
      </c>
      <c r="C76" s="68" t="s">
        <v>421</v>
      </c>
      <c r="D76" s="75" t="s">
        <v>55</v>
      </c>
      <c r="E76" s="58">
        <v>1</v>
      </c>
      <c r="F76" s="96"/>
      <c r="G76" s="65"/>
      <c r="H76" s="97"/>
    </row>
    <row r="77" spans="1:8" ht="156" x14ac:dyDescent="0.2">
      <c r="A77" s="76">
        <v>55</v>
      </c>
      <c r="B77" s="76">
        <v>300088763</v>
      </c>
      <c r="C77" s="68" t="s">
        <v>422</v>
      </c>
      <c r="D77" s="75" t="s">
        <v>55</v>
      </c>
      <c r="E77" s="58">
        <v>1</v>
      </c>
      <c r="F77" s="96"/>
      <c r="G77" s="65"/>
      <c r="H77" s="97"/>
    </row>
    <row r="78" spans="1:8" ht="159" customHeight="1" x14ac:dyDescent="0.2">
      <c r="A78" s="76">
        <v>56</v>
      </c>
      <c r="B78" s="76">
        <v>300088764</v>
      </c>
      <c r="C78" s="68" t="s">
        <v>423</v>
      </c>
      <c r="D78" s="75" t="s">
        <v>55</v>
      </c>
      <c r="E78" s="58">
        <v>1</v>
      </c>
      <c r="F78" s="96"/>
      <c r="G78" s="65"/>
      <c r="H78" s="97"/>
    </row>
    <row r="79" spans="1:8" ht="192" x14ac:dyDescent="0.2">
      <c r="A79" s="76">
        <v>57</v>
      </c>
      <c r="B79" s="76">
        <v>300088765</v>
      </c>
      <c r="C79" s="68" t="s">
        <v>424</v>
      </c>
      <c r="D79" s="75" t="s">
        <v>55</v>
      </c>
      <c r="E79" s="58">
        <v>1</v>
      </c>
      <c r="F79" s="96"/>
      <c r="G79" s="65"/>
      <c r="H79" s="97"/>
    </row>
    <row r="80" spans="1:8" ht="180" x14ac:dyDescent="0.2">
      <c r="A80" s="76">
        <v>58</v>
      </c>
      <c r="B80" s="76">
        <v>300088766</v>
      </c>
      <c r="C80" s="68" t="s">
        <v>425</v>
      </c>
      <c r="D80" s="75" t="s">
        <v>55</v>
      </c>
      <c r="E80" s="58">
        <v>1</v>
      </c>
      <c r="F80" s="96"/>
      <c r="G80" s="65"/>
      <c r="H80" s="97"/>
    </row>
    <row r="81" spans="1:8" ht="192" x14ac:dyDescent="0.2">
      <c r="A81" s="76">
        <v>59</v>
      </c>
      <c r="B81" s="76">
        <v>300088767</v>
      </c>
      <c r="C81" s="68" t="s">
        <v>426</v>
      </c>
      <c r="D81" s="75" t="s">
        <v>55</v>
      </c>
      <c r="E81" s="58">
        <v>1</v>
      </c>
      <c r="F81" s="96"/>
      <c r="G81" s="65"/>
      <c r="H81" s="97"/>
    </row>
    <row r="82" spans="1:8" ht="192" x14ac:dyDescent="0.2">
      <c r="A82" s="76">
        <v>60</v>
      </c>
      <c r="B82" s="76">
        <v>300088768</v>
      </c>
      <c r="C82" s="68" t="s">
        <v>427</v>
      </c>
      <c r="D82" s="75" t="s">
        <v>55</v>
      </c>
      <c r="E82" s="58">
        <v>1</v>
      </c>
      <c r="F82" s="96"/>
      <c r="G82" s="65"/>
      <c r="H82" s="97"/>
    </row>
    <row r="83" spans="1:8" ht="60" x14ac:dyDescent="0.2">
      <c r="A83" s="76">
        <v>61</v>
      </c>
      <c r="B83" s="76">
        <v>300090476</v>
      </c>
      <c r="C83" s="63" t="s">
        <v>90</v>
      </c>
      <c r="D83" s="77" t="s">
        <v>50</v>
      </c>
      <c r="E83" s="58">
        <v>9.58</v>
      </c>
      <c r="F83" s="96"/>
      <c r="G83" s="65"/>
      <c r="H83" s="97"/>
    </row>
    <row r="84" spans="1:8" ht="15" x14ac:dyDescent="0.2">
      <c r="A84" s="62" t="s">
        <v>91</v>
      </c>
      <c r="B84" s="62" t="s">
        <v>91</v>
      </c>
      <c r="C84" s="80" t="s">
        <v>350</v>
      </c>
      <c r="D84" s="75"/>
      <c r="E84" s="58"/>
      <c r="F84" s="96"/>
      <c r="G84" s="65"/>
      <c r="H84" s="97"/>
    </row>
    <row r="85" spans="1:8" ht="228" x14ac:dyDescent="0.2">
      <c r="A85" s="76">
        <v>62</v>
      </c>
      <c r="B85" s="76">
        <v>300063833</v>
      </c>
      <c r="C85" s="74" t="s">
        <v>93</v>
      </c>
      <c r="D85" s="77" t="s">
        <v>55</v>
      </c>
      <c r="E85" s="58">
        <v>1</v>
      </c>
      <c r="F85" s="96"/>
      <c r="G85" s="65"/>
      <c r="H85" s="97"/>
    </row>
    <row r="86" spans="1:8" ht="228" x14ac:dyDescent="0.2">
      <c r="A86" s="76">
        <v>63</v>
      </c>
      <c r="B86" s="76">
        <v>300063832</v>
      </c>
      <c r="C86" s="74" t="s">
        <v>92</v>
      </c>
      <c r="D86" s="77" t="s">
        <v>55</v>
      </c>
      <c r="E86" s="58">
        <v>10</v>
      </c>
      <c r="F86" s="96"/>
      <c r="G86" s="65"/>
      <c r="H86" s="97"/>
    </row>
    <row r="87" spans="1:8" ht="228" x14ac:dyDescent="0.2">
      <c r="A87" s="76">
        <v>64</v>
      </c>
      <c r="B87" s="76">
        <v>300063835</v>
      </c>
      <c r="C87" s="74" t="s">
        <v>95</v>
      </c>
      <c r="D87" s="77" t="s">
        <v>55</v>
      </c>
      <c r="E87" s="58">
        <v>4</v>
      </c>
      <c r="F87" s="96"/>
      <c r="G87" s="65"/>
      <c r="H87" s="97"/>
    </row>
    <row r="88" spans="1:8" ht="228" x14ac:dyDescent="0.2">
      <c r="A88" s="76">
        <v>65</v>
      </c>
      <c r="B88" s="76">
        <v>300063834</v>
      </c>
      <c r="C88" s="74" t="s">
        <v>94</v>
      </c>
      <c r="D88" s="77" t="s">
        <v>55</v>
      </c>
      <c r="E88" s="58">
        <v>1</v>
      </c>
      <c r="F88" s="96"/>
      <c r="G88" s="65"/>
      <c r="H88" s="97"/>
    </row>
    <row r="89" spans="1:8" ht="15" x14ac:dyDescent="0.2">
      <c r="A89" s="62" t="s">
        <v>96</v>
      </c>
      <c r="B89" s="62" t="s">
        <v>96</v>
      </c>
      <c r="C89" s="80" t="s">
        <v>97</v>
      </c>
      <c r="D89" s="75"/>
      <c r="E89" s="58"/>
      <c r="F89" s="96"/>
      <c r="G89" s="65"/>
      <c r="H89" s="97"/>
    </row>
    <row r="90" spans="1:8" ht="228" x14ac:dyDescent="0.2">
      <c r="A90" s="76">
        <v>66</v>
      </c>
      <c r="B90" s="76">
        <v>300096338</v>
      </c>
      <c r="C90" s="68" t="s">
        <v>558</v>
      </c>
      <c r="D90" s="75" t="s">
        <v>55</v>
      </c>
      <c r="E90" s="58">
        <v>1</v>
      </c>
      <c r="F90" s="96"/>
      <c r="G90" s="65"/>
      <c r="H90" s="97"/>
    </row>
    <row r="91" spans="1:8" ht="228" x14ac:dyDescent="0.2">
      <c r="A91" s="76">
        <v>67</v>
      </c>
      <c r="B91" s="76">
        <v>300096339</v>
      </c>
      <c r="C91" s="61" t="s">
        <v>351</v>
      </c>
      <c r="D91" s="75" t="s">
        <v>55</v>
      </c>
      <c r="E91" s="58">
        <v>1</v>
      </c>
      <c r="F91" s="96"/>
      <c r="G91" s="65"/>
      <c r="H91" s="97"/>
    </row>
    <row r="92" spans="1:8" ht="228" x14ac:dyDescent="0.2">
      <c r="A92" s="76">
        <v>68</v>
      </c>
      <c r="B92" s="76">
        <v>300096340</v>
      </c>
      <c r="C92" s="61" t="s">
        <v>352</v>
      </c>
      <c r="D92" s="75" t="s">
        <v>55</v>
      </c>
      <c r="E92" s="58">
        <v>1</v>
      </c>
      <c r="F92" s="96"/>
      <c r="G92" s="65"/>
      <c r="H92" s="97"/>
    </row>
    <row r="93" spans="1:8" ht="228" x14ac:dyDescent="0.2">
      <c r="A93" s="76">
        <v>69</v>
      </c>
      <c r="B93" s="76">
        <v>300096341</v>
      </c>
      <c r="C93" s="68" t="s">
        <v>353</v>
      </c>
      <c r="D93" s="75" t="s">
        <v>55</v>
      </c>
      <c r="E93" s="58">
        <v>1</v>
      </c>
      <c r="F93" s="96"/>
      <c r="G93" s="65"/>
      <c r="H93" s="97"/>
    </row>
    <row r="94" spans="1:8" ht="228" x14ac:dyDescent="0.2">
      <c r="A94" s="76">
        <v>70</v>
      </c>
      <c r="B94" s="76">
        <v>300096342</v>
      </c>
      <c r="C94" s="61" t="s">
        <v>354</v>
      </c>
      <c r="D94" s="75" t="s">
        <v>55</v>
      </c>
      <c r="E94" s="58">
        <v>1</v>
      </c>
      <c r="F94" s="96"/>
      <c r="G94" s="65"/>
      <c r="H94" s="97"/>
    </row>
    <row r="95" spans="1:8" ht="15" x14ac:dyDescent="0.2">
      <c r="A95" s="62" t="s">
        <v>98</v>
      </c>
      <c r="B95" s="62" t="s">
        <v>98</v>
      </c>
      <c r="C95" s="80" t="s">
        <v>99</v>
      </c>
      <c r="D95" s="75"/>
      <c r="E95" s="58"/>
      <c r="F95" s="96"/>
      <c r="G95" s="65"/>
      <c r="H95" s="97"/>
    </row>
    <row r="96" spans="1:8" ht="144" x14ac:dyDescent="0.2">
      <c r="A96" s="76">
        <v>71</v>
      </c>
      <c r="B96" s="76">
        <v>300095113</v>
      </c>
      <c r="C96" s="74" t="s">
        <v>100</v>
      </c>
      <c r="D96" s="77" t="s">
        <v>55</v>
      </c>
      <c r="E96" s="58">
        <v>3</v>
      </c>
      <c r="F96" s="96"/>
      <c r="G96" s="65"/>
      <c r="H96" s="97"/>
    </row>
    <row r="97" spans="1:8" ht="89.25" customHeight="1" x14ac:dyDescent="0.2">
      <c r="A97" s="76">
        <v>72</v>
      </c>
      <c r="B97" s="76">
        <v>300095114</v>
      </c>
      <c r="C97" s="63" t="s">
        <v>101</v>
      </c>
      <c r="D97" s="77" t="s">
        <v>55</v>
      </c>
      <c r="E97" s="58">
        <v>4</v>
      </c>
      <c r="F97" s="96"/>
      <c r="G97" s="65"/>
      <c r="H97" s="97"/>
    </row>
    <row r="98" spans="1:8" ht="87" customHeight="1" x14ac:dyDescent="0.2">
      <c r="A98" s="76">
        <v>73</v>
      </c>
      <c r="B98" s="76">
        <v>300095115</v>
      </c>
      <c r="C98" s="69" t="s">
        <v>103</v>
      </c>
      <c r="D98" s="77" t="s">
        <v>55</v>
      </c>
      <c r="E98" s="58">
        <v>4</v>
      </c>
      <c r="F98" s="96"/>
      <c r="G98" s="65"/>
      <c r="H98" s="97"/>
    </row>
    <row r="99" spans="1:8" ht="137.25" customHeight="1" x14ac:dyDescent="0.2">
      <c r="A99" s="76">
        <v>74</v>
      </c>
      <c r="B99" s="76">
        <v>300095116</v>
      </c>
      <c r="C99" s="63" t="s">
        <v>104</v>
      </c>
      <c r="D99" s="77" t="s">
        <v>55</v>
      </c>
      <c r="E99" s="58">
        <v>15</v>
      </c>
      <c r="F99" s="96"/>
      <c r="G99" s="65"/>
      <c r="H99" s="97"/>
    </row>
    <row r="100" spans="1:8" ht="84" x14ac:dyDescent="0.2">
      <c r="A100" s="76">
        <v>75</v>
      </c>
      <c r="B100" s="76">
        <v>300095117</v>
      </c>
      <c r="C100" s="63" t="s">
        <v>105</v>
      </c>
      <c r="D100" s="77" t="s">
        <v>55</v>
      </c>
      <c r="E100" s="58">
        <v>2</v>
      </c>
      <c r="F100" s="96"/>
      <c r="G100" s="65"/>
      <c r="H100" s="97"/>
    </row>
    <row r="101" spans="1:8" ht="84" x14ac:dyDescent="0.2">
      <c r="A101" s="76">
        <v>76</v>
      </c>
      <c r="B101" s="76">
        <v>300095118</v>
      </c>
      <c r="C101" s="63" t="s">
        <v>106</v>
      </c>
      <c r="D101" s="77" t="s">
        <v>55</v>
      </c>
      <c r="E101" s="58">
        <v>2</v>
      </c>
      <c r="F101" s="96"/>
      <c r="G101" s="65"/>
      <c r="H101" s="97"/>
    </row>
    <row r="102" spans="1:8" ht="72" x14ac:dyDescent="0.2">
      <c r="A102" s="76">
        <v>77</v>
      </c>
      <c r="B102" s="76">
        <v>300095131</v>
      </c>
      <c r="C102" s="61" t="s">
        <v>490</v>
      </c>
      <c r="D102" s="75" t="s">
        <v>107</v>
      </c>
      <c r="E102" s="58">
        <v>1</v>
      </c>
      <c r="F102" s="96"/>
      <c r="G102" s="65"/>
      <c r="H102" s="97"/>
    </row>
    <row r="103" spans="1:8" ht="72" x14ac:dyDescent="0.2">
      <c r="A103" s="76">
        <v>78</v>
      </c>
      <c r="B103" s="76">
        <v>300095132</v>
      </c>
      <c r="C103" s="61" t="s">
        <v>491</v>
      </c>
      <c r="D103" s="75" t="s">
        <v>107</v>
      </c>
      <c r="E103" s="58">
        <v>1</v>
      </c>
      <c r="F103" s="96"/>
      <c r="G103" s="65"/>
      <c r="H103" s="97"/>
    </row>
    <row r="104" spans="1:8" ht="72" x14ac:dyDescent="0.2">
      <c r="A104" s="76">
        <v>79</v>
      </c>
      <c r="B104" s="76">
        <v>300095133</v>
      </c>
      <c r="C104" s="61" t="s">
        <v>492</v>
      </c>
      <c r="D104" s="75" t="s">
        <v>107</v>
      </c>
      <c r="E104" s="58">
        <v>1</v>
      </c>
      <c r="F104" s="96"/>
      <c r="G104" s="65"/>
      <c r="H104" s="97"/>
    </row>
    <row r="105" spans="1:8" ht="84" x14ac:dyDescent="0.2">
      <c r="A105" s="76">
        <v>80</v>
      </c>
      <c r="B105" s="76">
        <v>300095134</v>
      </c>
      <c r="C105" s="61" t="s">
        <v>493</v>
      </c>
      <c r="D105" s="75" t="s">
        <v>107</v>
      </c>
      <c r="E105" s="58">
        <v>1</v>
      </c>
      <c r="F105" s="96"/>
      <c r="G105" s="65"/>
      <c r="H105" s="97"/>
    </row>
    <row r="106" spans="1:8" ht="72" x14ac:dyDescent="0.2">
      <c r="A106" s="76">
        <v>81</v>
      </c>
      <c r="B106" s="76">
        <v>300095135</v>
      </c>
      <c r="C106" s="61" t="s">
        <v>494</v>
      </c>
      <c r="D106" s="75" t="s">
        <v>55</v>
      </c>
      <c r="E106" s="58">
        <v>1</v>
      </c>
      <c r="F106" s="96"/>
      <c r="G106" s="65"/>
      <c r="H106" s="97"/>
    </row>
    <row r="107" spans="1:8" ht="48" x14ac:dyDescent="0.2">
      <c r="A107" s="76">
        <v>82</v>
      </c>
      <c r="B107" s="64">
        <v>300022363</v>
      </c>
      <c r="C107" s="74" t="s">
        <v>102</v>
      </c>
      <c r="D107" s="75" t="s">
        <v>55</v>
      </c>
      <c r="E107" s="58">
        <v>3</v>
      </c>
      <c r="F107" s="96"/>
      <c r="G107" s="65"/>
      <c r="H107" s="97"/>
    </row>
    <row r="108" spans="1:8" ht="96" x14ac:dyDescent="0.2">
      <c r="A108" s="76">
        <v>83</v>
      </c>
      <c r="B108" s="76">
        <v>300095063</v>
      </c>
      <c r="C108" s="61" t="s">
        <v>108</v>
      </c>
      <c r="D108" s="75" t="s">
        <v>55</v>
      </c>
      <c r="E108" s="58">
        <v>1</v>
      </c>
      <c r="F108" s="96"/>
      <c r="G108" s="65"/>
      <c r="H108" s="97"/>
    </row>
    <row r="109" spans="1:8" ht="15" x14ac:dyDescent="0.2">
      <c r="A109" s="62" t="s">
        <v>109</v>
      </c>
      <c r="B109" s="62" t="s">
        <v>109</v>
      </c>
      <c r="C109" s="80" t="s">
        <v>110</v>
      </c>
      <c r="D109" s="75"/>
      <c r="E109" s="58"/>
      <c r="F109" s="96"/>
      <c r="G109" s="65"/>
      <c r="H109" s="97"/>
    </row>
    <row r="110" spans="1:8" ht="120" x14ac:dyDescent="0.2">
      <c r="A110" s="76">
        <v>84</v>
      </c>
      <c r="B110" s="76">
        <v>300081389</v>
      </c>
      <c r="C110" s="61" t="s">
        <v>111</v>
      </c>
      <c r="D110" s="75" t="s">
        <v>55</v>
      </c>
      <c r="E110" s="58">
        <v>3</v>
      </c>
      <c r="F110" s="96"/>
      <c r="G110" s="65"/>
      <c r="H110" s="97"/>
    </row>
    <row r="111" spans="1:8" ht="108" x14ac:dyDescent="0.2">
      <c r="A111" s="76">
        <v>85</v>
      </c>
      <c r="B111" s="81">
        <v>300011551</v>
      </c>
      <c r="C111" s="82" t="s">
        <v>355</v>
      </c>
      <c r="D111" s="81" t="s">
        <v>55</v>
      </c>
      <c r="E111" s="58">
        <v>4</v>
      </c>
      <c r="F111" s="96"/>
      <c r="G111" s="65"/>
      <c r="H111" s="97"/>
    </row>
    <row r="112" spans="1:8" ht="120" x14ac:dyDescent="0.2">
      <c r="A112" s="76">
        <v>86</v>
      </c>
      <c r="B112" s="76">
        <v>300011016</v>
      </c>
      <c r="C112" s="61" t="s">
        <v>112</v>
      </c>
      <c r="D112" s="75" t="s">
        <v>55</v>
      </c>
      <c r="E112" s="58">
        <v>3</v>
      </c>
      <c r="F112" s="96"/>
      <c r="G112" s="65"/>
      <c r="H112" s="97"/>
    </row>
    <row r="113" spans="1:8" ht="120" x14ac:dyDescent="0.2">
      <c r="A113" s="76">
        <v>87</v>
      </c>
      <c r="B113" s="76">
        <v>300011655</v>
      </c>
      <c r="C113" s="61" t="s">
        <v>113</v>
      </c>
      <c r="D113" s="75" t="s">
        <v>55</v>
      </c>
      <c r="E113" s="58">
        <v>3</v>
      </c>
      <c r="F113" s="96"/>
      <c r="G113" s="65"/>
      <c r="H113" s="97"/>
    </row>
    <row r="114" spans="1:8" ht="96" x14ac:dyDescent="0.2">
      <c r="A114" s="76">
        <v>88</v>
      </c>
      <c r="B114" s="76">
        <v>300011034</v>
      </c>
      <c r="C114" s="61" t="s">
        <v>114</v>
      </c>
      <c r="D114" s="75" t="s">
        <v>55</v>
      </c>
      <c r="E114" s="58">
        <v>7</v>
      </c>
      <c r="F114" s="96"/>
      <c r="G114" s="65"/>
      <c r="H114" s="97"/>
    </row>
    <row r="115" spans="1:8" ht="48" x14ac:dyDescent="0.2">
      <c r="A115" s="76">
        <v>89</v>
      </c>
      <c r="B115" s="76">
        <v>300011838</v>
      </c>
      <c r="C115" s="61" t="s">
        <v>115</v>
      </c>
      <c r="D115" s="75" t="s">
        <v>55</v>
      </c>
      <c r="E115" s="58">
        <v>7</v>
      </c>
      <c r="F115" s="96"/>
      <c r="G115" s="65"/>
      <c r="H115" s="97"/>
    </row>
    <row r="116" spans="1:8" ht="36" x14ac:dyDescent="0.2">
      <c r="A116" s="76">
        <v>90</v>
      </c>
      <c r="B116" s="76">
        <v>300041083</v>
      </c>
      <c r="C116" s="61" t="s">
        <v>116</v>
      </c>
      <c r="D116" s="75" t="s">
        <v>55</v>
      </c>
      <c r="E116" s="58">
        <v>2</v>
      </c>
      <c r="F116" s="96"/>
      <c r="G116" s="65"/>
      <c r="H116" s="97"/>
    </row>
    <row r="117" spans="1:8" ht="48" x14ac:dyDescent="0.2">
      <c r="A117" s="76">
        <v>91</v>
      </c>
      <c r="B117" s="76">
        <v>300041638</v>
      </c>
      <c r="C117" s="61" t="s">
        <v>117</v>
      </c>
      <c r="D117" s="75" t="s">
        <v>55</v>
      </c>
      <c r="E117" s="58">
        <v>6</v>
      </c>
      <c r="F117" s="96"/>
      <c r="G117" s="65"/>
      <c r="H117" s="97"/>
    </row>
    <row r="118" spans="1:8" ht="48" x14ac:dyDescent="0.2">
      <c r="A118" s="76">
        <v>92</v>
      </c>
      <c r="B118" s="76">
        <v>300011625</v>
      </c>
      <c r="C118" s="61" t="s">
        <v>118</v>
      </c>
      <c r="D118" s="75" t="s">
        <v>55</v>
      </c>
      <c r="E118" s="58">
        <v>5</v>
      </c>
      <c r="F118" s="96"/>
      <c r="G118" s="65"/>
      <c r="H118" s="97"/>
    </row>
    <row r="119" spans="1:8" ht="48" x14ac:dyDescent="0.2">
      <c r="A119" s="76">
        <v>93</v>
      </c>
      <c r="B119" s="76">
        <v>300011774</v>
      </c>
      <c r="C119" s="61" t="s">
        <v>119</v>
      </c>
      <c r="D119" s="75" t="s">
        <v>55</v>
      </c>
      <c r="E119" s="58">
        <v>5</v>
      </c>
      <c r="F119" s="96"/>
      <c r="G119" s="65"/>
      <c r="H119" s="97"/>
    </row>
    <row r="120" spans="1:8" ht="36" x14ac:dyDescent="0.2">
      <c r="A120" s="76">
        <v>94</v>
      </c>
      <c r="B120" s="76">
        <v>300011520</v>
      </c>
      <c r="C120" s="61" t="s">
        <v>120</v>
      </c>
      <c r="D120" s="75" t="s">
        <v>55</v>
      </c>
      <c r="E120" s="58">
        <v>7</v>
      </c>
      <c r="F120" s="96"/>
      <c r="G120" s="65"/>
      <c r="H120" s="97"/>
    </row>
    <row r="121" spans="1:8" ht="36" x14ac:dyDescent="0.2">
      <c r="A121" s="76">
        <v>95</v>
      </c>
      <c r="B121" s="76">
        <v>300011114</v>
      </c>
      <c r="C121" s="61" t="s">
        <v>121</v>
      </c>
      <c r="D121" s="75" t="s">
        <v>55</v>
      </c>
      <c r="E121" s="58">
        <v>3</v>
      </c>
      <c r="F121" s="96"/>
      <c r="G121" s="65"/>
      <c r="H121" s="97"/>
    </row>
    <row r="122" spans="1:8" ht="36" x14ac:dyDescent="0.2">
      <c r="A122" s="76">
        <v>96</v>
      </c>
      <c r="B122" s="64">
        <v>300098188</v>
      </c>
      <c r="C122" s="74" t="s">
        <v>122</v>
      </c>
      <c r="D122" s="75" t="s">
        <v>55</v>
      </c>
      <c r="E122" s="58">
        <v>2</v>
      </c>
      <c r="F122" s="96"/>
      <c r="G122" s="65"/>
      <c r="H122" s="97"/>
    </row>
    <row r="123" spans="1:8" ht="53.25" customHeight="1" x14ac:dyDescent="0.2">
      <c r="A123" s="76">
        <v>97</v>
      </c>
      <c r="B123" s="76">
        <v>300041413</v>
      </c>
      <c r="C123" s="61" t="s">
        <v>123</v>
      </c>
      <c r="D123" s="75" t="s">
        <v>55</v>
      </c>
      <c r="E123" s="58">
        <v>2</v>
      </c>
      <c r="F123" s="96"/>
      <c r="G123" s="65"/>
      <c r="H123" s="97"/>
    </row>
    <row r="124" spans="1:8" ht="72" x14ac:dyDescent="0.2">
      <c r="A124" s="76">
        <v>98</v>
      </c>
      <c r="B124" s="64">
        <v>300088729</v>
      </c>
      <c r="C124" s="74" t="s">
        <v>124</v>
      </c>
      <c r="D124" s="75" t="s">
        <v>47</v>
      </c>
      <c r="E124" s="58">
        <v>10.08</v>
      </c>
      <c r="F124" s="96"/>
      <c r="G124" s="65"/>
      <c r="H124" s="97"/>
    </row>
    <row r="125" spans="1:8" ht="96" x14ac:dyDescent="0.2">
      <c r="A125" s="76">
        <v>99</v>
      </c>
      <c r="B125" s="64">
        <v>300097174</v>
      </c>
      <c r="C125" s="74" t="s">
        <v>125</v>
      </c>
      <c r="D125" s="75" t="s">
        <v>47</v>
      </c>
      <c r="E125" s="58">
        <v>2.16</v>
      </c>
      <c r="F125" s="96"/>
      <c r="G125" s="65"/>
      <c r="H125" s="97"/>
    </row>
    <row r="126" spans="1:8" ht="15" x14ac:dyDescent="0.2">
      <c r="A126" s="62" t="s">
        <v>232</v>
      </c>
      <c r="B126" s="62" t="s">
        <v>232</v>
      </c>
      <c r="C126" s="80" t="s">
        <v>126</v>
      </c>
      <c r="D126" s="75"/>
      <c r="E126" s="58"/>
      <c r="F126" s="96"/>
      <c r="G126" s="24"/>
      <c r="H126" s="97"/>
    </row>
    <row r="127" spans="1:8" ht="14.25" customHeight="1" x14ac:dyDescent="0.2">
      <c r="A127" s="62" t="s">
        <v>233</v>
      </c>
      <c r="B127" s="62" t="s">
        <v>233</v>
      </c>
      <c r="C127" s="80" t="s">
        <v>127</v>
      </c>
      <c r="D127" s="75"/>
      <c r="E127" s="58"/>
      <c r="F127" s="96"/>
      <c r="G127" s="24"/>
      <c r="H127" s="97"/>
    </row>
    <row r="128" spans="1:8" ht="108" x14ac:dyDescent="0.2">
      <c r="A128" s="76">
        <v>100</v>
      </c>
      <c r="B128" s="76">
        <v>300028001</v>
      </c>
      <c r="C128" s="61" t="s">
        <v>128</v>
      </c>
      <c r="D128" s="75" t="s">
        <v>47</v>
      </c>
      <c r="E128" s="58">
        <v>371.6</v>
      </c>
      <c r="F128" s="96"/>
      <c r="G128" s="24"/>
      <c r="H128" s="97"/>
    </row>
    <row r="129" spans="1:8" ht="96" x14ac:dyDescent="0.2">
      <c r="A129" s="76">
        <v>101</v>
      </c>
      <c r="B129" s="76">
        <v>300001050</v>
      </c>
      <c r="C129" s="61" t="s">
        <v>129</v>
      </c>
      <c r="D129" s="75" t="s">
        <v>47</v>
      </c>
      <c r="E129" s="58">
        <v>371.6</v>
      </c>
      <c r="F129" s="96"/>
      <c r="G129" s="24"/>
      <c r="H129" s="97"/>
    </row>
    <row r="130" spans="1:8" ht="108" x14ac:dyDescent="0.2">
      <c r="A130" s="76">
        <v>102</v>
      </c>
      <c r="B130" s="76">
        <v>300002001</v>
      </c>
      <c r="C130" s="61" t="s">
        <v>130</v>
      </c>
      <c r="D130" s="75" t="s">
        <v>81</v>
      </c>
      <c r="E130" s="58">
        <v>40.58</v>
      </c>
      <c r="F130" s="96"/>
      <c r="G130" s="24"/>
      <c r="H130" s="97"/>
    </row>
    <row r="131" spans="1:8" ht="60" x14ac:dyDescent="0.2">
      <c r="A131" s="76">
        <v>103</v>
      </c>
      <c r="B131" s="76">
        <v>300002003</v>
      </c>
      <c r="C131" s="61" t="s">
        <v>131</v>
      </c>
      <c r="D131" s="75" t="s">
        <v>47</v>
      </c>
      <c r="E131" s="58">
        <v>162.32</v>
      </c>
      <c r="F131" s="96"/>
      <c r="G131" s="24"/>
      <c r="H131" s="97"/>
    </row>
    <row r="132" spans="1:8" ht="120" x14ac:dyDescent="0.2">
      <c r="A132" s="76">
        <v>104</v>
      </c>
      <c r="B132" s="76">
        <v>300002070</v>
      </c>
      <c r="C132" s="61" t="s">
        <v>356</v>
      </c>
      <c r="D132" s="75" t="s">
        <v>81</v>
      </c>
      <c r="E132" s="58">
        <v>222.96</v>
      </c>
      <c r="F132" s="96"/>
      <c r="G132" s="24"/>
      <c r="H132" s="97"/>
    </row>
    <row r="133" spans="1:8" ht="72" x14ac:dyDescent="0.2">
      <c r="A133" s="76">
        <v>105</v>
      </c>
      <c r="B133" s="76">
        <v>300004304</v>
      </c>
      <c r="C133" s="61" t="s">
        <v>357</v>
      </c>
      <c r="D133" s="75" t="s">
        <v>50</v>
      </c>
      <c r="E133" s="58">
        <v>405.8</v>
      </c>
      <c r="F133" s="96"/>
      <c r="G133" s="24"/>
      <c r="H133" s="97"/>
    </row>
    <row r="134" spans="1:8" ht="132" x14ac:dyDescent="0.2">
      <c r="A134" s="76">
        <v>106</v>
      </c>
      <c r="B134" s="64">
        <v>300089831</v>
      </c>
      <c r="C134" s="74" t="s">
        <v>132</v>
      </c>
      <c r="D134" s="75" t="s">
        <v>47</v>
      </c>
      <c r="E134" s="58">
        <v>360</v>
      </c>
      <c r="F134" s="96"/>
      <c r="G134" s="24"/>
      <c r="H134" s="97"/>
    </row>
    <row r="135" spans="1:8" ht="60" x14ac:dyDescent="0.2">
      <c r="A135" s="76">
        <v>107</v>
      </c>
      <c r="B135" s="76">
        <v>300028009</v>
      </c>
      <c r="C135" s="61" t="s">
        <v>133</v>
      </c>
      <c r="D135" s="75" t="s">
        <v>47</v>
      </c>
      <c r="E135" s="58">
        <v>371.6</v>
      </c>
      <c r="F135" s="96"/>
      <c r="G135" s="24"/>
      <c r="H135" s="97"/>
    </row>
    <row r="136" spans="1:8" ht="87" customHeight="1" x14ac:dyDescent="0.2">
      <c r="A136" s="76">
        <v>108</v>
      </c>
      <c r="B136" s="81">
        <v>300089832</v>
      </c>
      <c r="C136" s="83" t="s">
        <v>134</v>
      </c>
      <c r="D136" s="84" t="s">
        <v>47</v>
      </c>
      <c r="E136" s="58">
        <v>11.6</v>
      </c>
      <c r="F136" s="96"/>
      <c r="G136" s="24"/>
      <c r="H136" s="97"/>
    </row>
    <row r="137" spans="1:8" ht="15" x14ac:dyDescent="0.2">
      <c r="A137" s="62" t="s">
        <v>234</v>
      </c>
      <c r="B137" s="62" t="s">
        <v>234</v>
      </c>
      <c r="C137" s="80" t="s">
        <v>135</v>
      </c>
      <c r="D137" s="75"/>
      <c r="E137" s="58"/>
      <c r="F137" s="96"/>
      <c r="G137" s="24"/>
      <c r="H137" s="97"/>
    </row>
    <row r="138" spans="1:8" ht="99" customHeight="1" x14ac:dyDescent="0.2">
      <c r="A138" s="76">
        <v>109</v>
      </c>
      <c r="B138" s="76">
        <v>300028001</v>
      </c>
      <c r="C138" s="61" t="s">
        <v>128</v>
      </c>
      <c r="D138" s="75" t="s">
        <v>47</v>
      </c>
      <c r="E138" s="58">
        <v>565</v>
      </c>
      <c r="F138" s="96"/>
      <c r="G138" s="24"/>
      <c r="H138" s="97"/>
    </row>
    <row r="139" spans="1:8" ht="63.75" customHeight="1" x14ac:dyDescent="0.2">
      <c r="A139" s="76">
        <v>110</v>
      </c>
      <c r="B139" s="76">
        <v>111103002</v>
      </c>
      <c r="C139" s="61" t="s">
        <v>136</v>
      </c>
      <c r="D139" s="75" t="s">
        <v>81</v>
      </c>
      <c r="E139" s="58">
        <v>226</v>
      </c>
      <c r="F139" s="96"/>
      <c r="G139" s="24"/>
      <c r="H139" s="97"/>
    </row>
    <row r="140" spans="1:8" ht="28.5" customHeight="1" x14ac:dyDescent="0.2">
      <c r="A140" s="76">
        <v>111</v>
      </c>
      <c r="B140" s="76">
        <v>111118002</v>
      </c>
      <c r="C140" s="61" t="s">
        <v>137</v>
      </c>
      <c r="D140" s="75" t="s">
        <v>81</v>
      </c>
      <c r="E140" s="58">
        <v>113</v>
      </c>
      <c r="F140" s="96"/>
      <c r="G140" s="24"/>
      <c r="H140" s="97"/>
    </row>
    <row r="141" spans="1:8" ht="84" x14ac:dyDescent="0.2">
      <c r="A141" s="76">
        <v>112</v>
      </c>
      <c r="B141" s="76">
        <v>111109012</v>
      </c>
      <c r="C141" s="61" t="s">
        <v>138</v>
      </c>
      <c r="D141" s="75" t="s">
        <v>81</v>
      </c>
      <c r="E141" s="58">
        <v>84.75</v>
      </c>
      <c r="F141" s="96"/>
      <c r="G141" s="24"/>
      <c r="H141" s="97"/>
    </row>
    <row r="142" spans="1:8" ht="72" x14ac:dyDescent="0.2">
      <c r="A142" s="76">
        <v>113</v>
      </c>
      <c r="B142" s="76">
        <v>111402002</v>
      </c>
      <c r="C142" s="61" t="s">
        <v>139</v>
      </c>
      <c r="D142" s="75" t="s">
        <v>81</v>
      </c>
      <c r="E142" s="58">
        <v>113</v>
      </c>
      <c r="F142" s="96"/>
      <c r="G142" s="24"/>
      <c r="H142" s="97"/>
    </row>
    <row r="143" spans="1:8" ht="24" x14ac:dyDescent="0.2">
      <c r="A143" s="76">
        <v>114</v>
      </c>
      <c r="B143" s="76">
        <v>111411001</v>
      </c>
      <c r="C143" s="61" t="s">
        <v>140</v>
      </c>
      <c r="D143" s="75" t="s">
        <v>47</v>
      </c>
      <c r="E143" s="58">
        <v>565</v>
      </c>
      <c r="F143" s="96"/>
      <c r="G143" s="24"/>
      <c r="H143" s="97"/>
    </row>
    <row r="144" spans="1:8" ht="84" x14ac:dyDescent="0.2">
      <c r="A144" s="76">
        <v>115</v>
      </c>
      <c r="B144" s="76">
        <v>111409002</v>
      </c>
      <c r="C144" s="61" t="s">
        <v>141</v>
      </c>
      <c r="D144" s="75" t="s">
        <v>81</v>
      </c>
      <c r="E144" s="58">
        <v>73.45</v>
      </c>
      <c r="F144" s="96"/>
      <c r="G144" s="24"/>
      <c r="H144" s="97"/>
    </row>
    <row r="145" spans="1:8" ht="60" x14ac:dyDescent="0.2">
      <c r="A145" s="76">
        <v>116</v>
      </c>
      <c r="B145" s="64">
        <v>300004031</v>
      </c>
      <c r="C145" s="74" t="s">
        <v>142</v>
      </c>
      <c r="D145" s="75" t="s">
        <v>47</v>
      </c>
      <c r="E145" s="58">
        <v>565</v>
      </c>
      <c r="F145" s="96"/>
      <c r="G145" s="24"/>
      <c r="H145" s="97"/>
    </row>
    <row r="146" spans="1:8" ht="84" x14ac:dyDescent="0.2">
      <c r="A146" s="76">
        <v>117</v>
      </c>
      <c r="B146" s="64">
        <v>111701033</v>
      </c>
      <c r="C146" s="85" t="s">
        <v>358</v>
      </c>
      <c r="D146" s="86" t="s">
        <v>50</v>
      </c>
      <c r="E146" s="58">
        <v>80</v>
      </c>
      <c r="F146" s="96"/>
      <c r="G146" s="24"/>
      <c r="H146" s="97"/>
    </row>
    <row r="147" spans="1:8" ht="96" x14ac:dyDescent="0.2">
      <c r="A147" s="76">
        <v>118</v>
      </c>
      <c r="B147" s="76">
        <v>111702001</v>
      </c>
      <c r="C147" s="61" t="s">
        <v>143</v>
      </c>
      <c r="D147" s="75" t="s">
        <v>50</v>
      </c>
      <c r="E147" s="58">
        <v>405.8</v>
      </c>
      <c r="F147" s="96"/>
      <c r="G147" s="24"/>
      <c r="H147" s="97"/>
    </row>
    <row r="148" spans="1:8" ht="60" x14ac:dyDescent="0.2">
      <c r="A148" s="76">
        <v>119</v>
      </c>
      <c r="B148" s="64">
        <v>111704045</v>
      </c>
      <c r="C148" s="74" t="s">
        <v>144</v>
      </c>
      <c r="D148" s="75" t="s">
        <v>55</v>
      </c>
      <c r="E148" s="58">
        <v>9</v>
      </c>
      <c r="F148" s="96"/>
      <c r="G148" s="24"/>
      <c r="H148" s="97"/>
    </row>
    <row r="149" spans="1:8" ht="84" x14ac:dyDescent="0.2">
      <c r="A149" s="76">
        <v>120</v>
      </c>
      <c r="B149" s="81">
        <v>300089833</v>
      </c>
      <c r="C149" s="83" t="s">
        <v>145</v>
      </c>
      <c r="D149" s="84" t="s">
        <v>47</v>
      </c>
      <c r="E149" s="58">
        <v>41.2</v>
      </c>
      <c r="F149" s="96"/>
      <c r="G149" s="24"/>
      <c r="H149" s="97"/>
    </row>
    <row r="150" spans="1:8" ht="84" x14ac:dyDescent="0.2">
      <c r="A150" s="76">
        <v>121</v>
      </c>
      <c r="B150" s="64">
        <v>111701089</v>
      </c>
      <c r="C150" s="74" t="s">
        <v>146</v>
      </c>
      <c r="D150" s="75" t="s">
        <v>55</v>
      </c>
      <c r="E150" s="58">
        <v>2</v>
      </c>
      <c r="F150" s="96"/>
      <c r="G150" s="24"/>
      <c r="H150" s="97"/>
    </row>
    <row r="151" spans="1:8" ht="15" x14ac:dyDescent="0.2">
      <c r="A151" s="62" t="s">
        <v>236</v>
      </c>
      <c r="B151" s="62" t="s">
        <v>236</v>
      </c>
      <c r="C151" s="80" t="s">
        <v>147</v>
      </c>
      <c r="D151" s="75"/>
      <c r="E151" s="58"/>
      <c r="F151" s="96"/>
      <c r="G151" s="24"/>
      <c r="H151" s="97"/>
    </row>
    <row r="152" spans="1:8" ht="96.75" customHeight="1" x14ac:dyDescent="0.2">
      <c r="A152" s="76">
        <v>122</v>
      </c>
      <c r="B152" s="76">
        <v>300028001</v>
      </c>
      <c r="C152" s="61" t="s">
        <v>128</v>
      </c>
      <c r="D152" s="75" t="s">
        <v>47</v>
      </c>
      <c r="E152" s="58">
        <v>16.5</v>
      </c>
      <c r="F152" s="96"/>
      <c r="G152" s="24"/>
      <c r="H152" s="97"/>
    </row>
    <row r="153" spans="1:8" ht="62.25" customHeight="1" x14ac:dyDescent="0.2">
      <c r="A153" s="76">
        <v>123</v>
      </c>
      <c r="B153" s="76">
        <v>111103002</v>
      </c>
      <c r="C153" s="61" t="s">
        <v>136</v>
      </c>
      <c r="D153" s="75" t="s">
        <v>81</v>
      </c>
      <c r="E153" s="58">
        <v>8.25</v>
      </c>
      <c r="F153" s="96"/>
      <c r="G153" s="24"/>
      <c r="H153" s="97"/>
    </row>
    <row r="154" spans="1:8" ht="25.5" customHeight="1" x14ac:dyDescent="0.2">
      <c r="A154" s="76">
        <v>124</v>
      </c>
      <c r="B154" s="76">
        <v>111118002</v>
      </c>
      <c r="C154" s="61" t="s">
        <v>137</v>
      </c>
      <c r="D154" s="75" t="s">
        <v>81</v>
      </c>
      <c r="E154" s="58">
        <v>3.3</v>
      </c>
      <c r="F154" s="96"/>
      <c r="G154" s="24"/>
      <c r="H154" s="97"/>
    </row>
    <row r="155" spans="1:8" ht="84" x14ac:dyDescent="0.2">
      <c r="A155" s="76">
        <v>125</v>
      </c>
      <c r="B155" s="76">
        <v>111109012</v>
      </c>
      <c r="C155" s="61" t="s">
        <v>138</v>
      </c>
      <c r="D155" s="75" t="s">
        <v>81</v>
      </c>
      <c r="E155" s="58">
        <v>2.4700000000000002</v>
      </c>
      <c r="F155" s="96"/>
      <c r="G155" s="24"/>
      <c r="H155" s="97"/>
    </row>
    <row r="156" spans="1:8" ht="72" x14ac:dyDescent="0.2">
      <c r="A156" s="76">
        <v>126</v>
      </c>
      <c r="B156" s="76">
        <v>111402002</v>
      </c>
      <c r="C156" s="61" t="s">
        <v>139</v>
      </c>
      <c r="D156" s="75" t="s">
        <v>81</v>
      </c>
      <c r="E156" s="58">
        <v>3.3</v>
      </c>
      <c r="F156" s="96"/>
      <c r="G156" s="24"/>
      <c r="H156" s="97"/>
    </row>
    <row r="157" spans="1:8" ht="24" x14ac:dyDescent="0.2">
      <c r="A157" s="76">
        <v>127</v>
      </c>
      <c r="B157" s="76">
        <v>111411001</v>
      </c>
      <c r="C157" s="61" t="s">
        <v>140</v>
      </c>
      <c r="D157" s="75" t="s">
        <v>47</v>
      </c>
      <c r="E157" s="58">
        <v>16.5</v>
      </c>
      <c r="F157" s="96"/>
      <c r="G157" s="24"/>
      <c r="H157" s="97"/>
    </row>
    <row r="158" spans="1:8" ht="84" x14ac:dyDescent="0.2">
      <c r="A158" s="76">
        <v>128</v>
      </c>
      <c r="B158" s="76">
        <v>111409002</v>
      </c>
      <c r="C158" s="61" t="s">
        <v>141</v>
      </c>
      <c r="D158" s="75" t="s">
        <v>81</v>
      </c>
      <c r="E158" s="58">
        <v>2.14</v>
      </c>
      <c r="F158" s="96"/>
      <c r="G158" s="24"/>
      <c r="H158" s="97"/>
    </row>
    <row r="159" spans="1:8" ht="60" x14ac:dyDescent="0.2">
      <c r="A159" s="76">
        <v>129</v>
      </c>
      <c r="B159" s="64">
        <v>300004031</v>
      </c>
      <c r="C159" s="74" t="s">
        <v>142</v>
      </c>
      <c r="D159" s="75" t="s">
        <v>47</v>
      </c>
      <c r="E159" s="58">
        <v>16.5</v>
      </c>
      <c r="F159" s="96"/>
      <c r="G159" s="24"/>
      <c r="H159" s="97"/>
    </row>
    <row r="160" spans="1:8" ht="15" x14ac:dyDescent="0.2">
      <c r="A160" s="62" t="s">
        <v>235</v>
      </c>
      <c r="B160" s="62" t="s">
        <v>235</v>
      </c>
      <c r="C160" s="80" t="s">
        <v>148</v>
      </c>
      <c r="D160" s="75"/>
      <c r="E160" s="58"/>
      <c r="F160" s="96"/>
      <c r="G160" s="24"/>
      <c r="H160" s="97"/>
    </row>
    <row r="161" spans="1:8" ht="60" x14ac:dyDescent="0.2">
      <c r="A161" s="76">
        <v>130</v>
      </c>
      <c r="B161" s="76">
        <v>300017002</v>
      </c>
      <c r="C161" s="61" t="s">
        <v>149</v>
      </c>
      <c r="D161" s="75" t="s">
        <v>81</v>
      </c>
      <c r="E161" s="58">
        <v>65</v>
      </c>
      <c r="F161" s="96"/>
      <c r="G161" s="24"/>
      <c r="H161" s="97"/>
    </row>
    <row r="162" spans="1:8" ht="84" x14ac:dyDescent="0.2">
      <c r="A162" s="76">
        <v>131</v>
      </c>
      <c r="B162" s="76">
        <v>300017001</v>
      </c>
      <c r="C162" s="61" t="s">
        <v>150</v>
      </c>
      <c r="D162" s="75" t="s">
        <v>47</v>
      </c>
      <c r="E162" s="58">
        <v>325</v>
      </c>
      <c r="F162" s="96"/>
      <c r="G162" s="24"/>
      <c r="H162" s="97"/>
    </row>
    <row r="163" spans="1:8" ht="15" x14ac:dyDescent="0.2">
      <c r="A163" s="62" t="s">
        <v>237</v>
      </c>
      <c r="B163" s="62" t="s">
        <v>237</v>
      </c>
      <c r="C163" s="80" t="s">
        <v>151</v>
      </c>
      <c r="D163" s="75"/>
      <c r="E163" s="58"/>
      <c r="F163" s="96"/>
      <c r="G163" s="24"/>
      <c r="H163" s="97"/>
    </row>
    <row r="164" spans="1:8" ht="156" x14ac:dyDescent="0.2">
      <c r="A164" s="76">
        <v>132</v>
      </c>
      <c r="B164" s="64">
        <v>300096248</v>
      </c>
      <c r="C164" s="74" t="s">
        <v>152</v>
      </c>
      <c r="D164" s="75" t="s">
        <v>55</v>
      </c>
      <c r="E164" s="58">
        <v>1</v>
      </c>
      <c r="F164" s="96"/>
      <c r="G164" s="24"/>
      <c r="H164" s="97"/>
    </row>
    <row r="165" spans="1:8" ht="15" x14ac:dyDescent="0.2">
      <c r="A165" s="62" t="s">
        <v>238</v>
      </c>
      <c r="B165" s="62" t="s">
        <v>238</v>
      </c>
      <c r="C165" s="80" t="s">
        <v>153</v>
      </c>
      <c r="D165" s="75"/>
      <c r="E165" s="58"/>
      <c r="F165" s="96"/>
      <c r="G165" s="24"/>
      <c r="H165" s="97"/>
    </row>
    <row r="166" spans="1:8" ht="15" x14ac:dyDescent="0.2">
      <c r="A166" s="62" t="s">
        <v>239</v>
      </c>
      <c r="B166" s="62" t="s">
        <v>239</v>
      </c>
      <c r="C166" s="80" t="s">
        <v>360</v>
      </c>
      <c r="D166" s="75"/>
      <c r="E166" s="58"/>
      <c r="F166" s="96"/>
      <c r="G166" s="24"/>
      <c r="H166" s="97"/>
    </row>
    <row r="167" spans="1:8" ht="60" x14ac:dyDescent="0.2">
      <c r="A167" s="76">
        <v>133</v>
      </c>
      <c r="B167" s="76">
        <v>111107001</v>
      </c>
      <c r="C167" s="61" t="s">
        <v>155</v>
      </c>
      <c r="D167" s="75" t="s">
        <v>81</v>
      </c>
      <c r="E167" s="58">
        <v>0.32999999999999996</v>
      </c>
      <c r="F167" s="96"/>
      <c r="G167" s="24"/>
      <c r="H167" s="97"/>
    </row>
    <row r="168" spans="1:8" ht="84" x14ac:dyDescent="0.2">
      <c r="A168" s="76">
        <v>134</v>
      </c>
      <c r="B168" s="76">
        <v>111203175</v>
      </c>
      <c r="C168" s="61" t="s">
        <v>156</v>
      </c>
      <c r="D168" s="75" t="s">
        <v>81</v>
      </c>
      <c r="E168" s="58">
        <v>0.05</v>
      </c>
      <c r="F168" s="96"/>
      <c r="G168" s="24"/>
      <c r="H168" s="97"/>
    </row>
    <row r="169" spans="1:8" ht="72" x14ac:dyDescent="0.2">
      <c r="A169" s="76">
        <v>135</v>
      </c>
      <c r="B169" s="76">
        <v>111204003</v>
      </c>
      <c r="C169" s="61" t="s">
        <v>157</v>
      </c>
      <c r="D169" s="75" t="s">
        <v>158</v>
      </c>
      <c r="E169" s="58">
        <v>19.03</v>
      </c>
      <c r="F169" s="96"/>
      <c r="G169" s="24"/>
      <c r="H169" s="97"/>
    </row>
    <row r="170" spans="1:8" ht="84" x14ac:dyDescent="0.2">
      <c r="A170" s="76">
        <v>136</v>
      </c>
      <c r="B170" s="76">
        <v>111203174</v>
      </c>
      <c r="C170" s="61" t="s">
        <v>159</v>
      </c>
      <c r="D170" s="75" t="s">
        <v>81</v>
      </c>
      <c r="E170" s="58">
        <v>0.11000000000000001</v>
      </c>
      <c r="F170" s="96"/>
      <c r="G170" s="24"/>
      <c r="H170" s="97"/>
    </row>
    <row r="171" spans="1:8" ht="132" x14ac:dyDescent="0.2">
      <c r="A171" s="76">
        <v>137</v>
      </c>
      <c r="B171" s="76">
        <v>111205083</v>
      </c>
      <c r="C171" s="61" t="s">
        <v>160</v>
      </c>
      <c r="D171" s="75" t="s">
        <v>158</v>
      </c>
      <c r="E171" s="58">
        <v>5.98</v>
      </c>
      <c r="F171" s="96"/>
      <c r="G171" s="24"/>
      <c r="H171" s="97"/>
    </row>
    <row r="172" spans="1:8" ht="48" x14ac:dyDescent="0.2">
      <c r="A172" s="76">
        <v>138</v>
      </c>
      <c r="B172" s="81">
        <v>300097172</v>
      </c>
      <c r="C172" s="82" t="s">
        <v>428</v>
      </c>
      <c r="D172" s="84" t="s">
        <v>158</v>
      </c>
      <c r="E172" s="58">
        <v>7.2</v>
      </c>
      <c r="F172" s="96"/>
      <c r="G172" s="24"/>
      <c r="H172" s="97"/>
    </row>
    <row r="173" spans="1:8" ht="60" x14ac:dyDescent="0.2">
      <c r="A173" s="76">
        <v>139</v>
      </c>
      <c r="B173" s="76">
        <v>300002016</v>
      </c>
      <c r="C173" s="61" t="s">
        <v>161</v>
      </c>
      <c r="D173" s="75" t="s">
        <v>47</v>
      </c>
      <c r="E173" s="58">
        <v>0.44</v>
      </c>
      <c r="F173" s="96"/>
      <c r="G173" s="24"/>
      <c r="H173" s="97"/>
    </row>
    <row r="174" spans="1:8" ht="60" x14ac:dyDescent="0.2">
      <c r="A174" s="76">
        <v>140</v>
      </c>
      <c r="B174" s="76">
        <v>300002015</v>
      </c>
      <c r="C174" s="61" t="s">
        <v>162</v>
      </c>
      <c r="D174" s="75" t="s">
        <v>47</v>
      </c>
      <c r="E174" s="58">
        <v>1.08</v>
      </c>
      <c r="F174" s="96"/>
      <c r="G174" s="24"/>
      <c r="H174" s="97"/>
    </row>
    <row r="175" spans="1:8" ht="15" x14ac:dyDescent="0.2">
      <c r="A175" s="62" t="s">
        <v>240</v>
      </c>
      <c r="B175" s="62" t="s">
        <v>240</v>
      </c>
      <c r="C175" s="80" t="s">
        <v>163</v>
      </c>
      <c r="D175" s="75"/>
      <c r="E175" s="58"/>
      <c r="F175" s="96"/>
      <c r="G175" s="24"/>
      <c r="H175" s="97"/>
    </row>
    <row r="176" spans="1:8" ht="108" x14ac:dyDescent="0.2">
      <c r="A176" s="76">
        <v>141</v>
      </c>
      <c r="B176" s="76">
        <v>300001051</v>
      </c>
      <c r="C176" s="61" t="s">
        <v>164</v>
      </c>
      <c r="D176" s="75" t="s">
        <v>47</v>
      </c>
      <c r="E176" s="58">
        <v>95</v>
      </c>
      <c r="F176" s="96"/>
      <c r="G176" s="24"/>
      <c r="H176" s="97"/>
    </row>
    <row r="177" spans="1:8" ht="108" x14ac:dyDescent="0.2">
      <c r="A177" s="76">
        <v>142</v>
      </c>
      <c r="B177" s="76">
        <v>300002001</v>
      </c>
      <c r="C177" s="61" t="s">
        <v>130</v>
      </c>
      <c r="D177" s="75" t="s">
        <v>81</v>
      </c>
      <c r="E177" s="58">
        <v>17.100000000000001</v>
      </c>
      <c r="F177" s="96"/>
      <c r="G177" s="24"/>
      <c r="H177" s="97"/>
    </row>
    <row r="178" spans="1:8" ht="60" x14ac:dyDescent="0.2">
      <c r="A178" s="76">
        <v>143</v>
      </c>
      <c r="B178" s="76">
        <v>300002003</v>
      </c>
      <c r="C178" s="61" t="s">
        <v>131</v>
      </c>
      <c r="D178" s="75" t="s">
        <v>47</v>
      </c>
      <c r="E178" s="58">
        <v>38</v>
      </c>
      <c r="F178" s="96"/>
      <c r="G178" s="24"/>
      <c r="H178" s="97"/>
    </row>
    <row r="179" spans="1:8" ht="108" x14ac:dyDescent="0.2">
      <c r="A179" s="76">
        <v>144</v>
      </c>
      <c r="B179" s="81">
        <v>300096320</v>
      </c>
      <c r="C179" s="93" t="s">
        <v>165</v>
      </c>
      <c r="D179" s="94" t="s">
        <v>50</v>
      </c>
      <c r="E179" s="58">
        <v>95</v>
      </c>
      <c r="F179" s="96"/>
      <c r="G179" s="24"/>
      <c r="H179" s="97"/>
    </row>
    <row r="180" spans="1:8" ht="73.5" customHeight="1" x14ac:dyDescent="0.2">
      <c r="A180" s="76">
        <v>145</v>
      </c>
      <c r="B180" s="81">
        <v>300096321</v>
      </c>
      <c r="C180" s="93" t="s">
        <v>166</v>
      </c>
      <c r="D180" s="94" t="s">
        <v>55</v>
      </c>
      <c r="E180" s="58">
        <v>1</v>
      </c>
      <c r="F180" s="96"/>
      <c r="G180" s="24"/>
      <c r="H180" s="97"/>
    </row>
    <row r="181" spans="1:8" ht="96.75" customHeight="1" x14ac:dyDescent="0.2">
      <c r="A181" s="76">
        <v>146</v>
      </c>
      <c r="B181" s="76">
        <v>300096343</v>
      </c>
      <c r="C181" s="61" t="s">
        <v>557</v>
      </c>
      <c r="D181" s="75" t="s">
        <v>55</v>
      </c>
      <c r="E181" s="58">
        <v>2</v>
      </c>
      <c r="F181" s="96"/>
      <c r="G181" s="24"/>
      <c r="H181" s="97"/>
    </row>
    <row r="182" spans="1:8" ht="36" x14ac:dyDescent="0.2">
      <c r="A182" s="76">
        <v>147</v>
      </c>
      <c r="B182" s="76">
        <v>300002350</v>
      </c>
      <c r="C182" s="61" t="s">
        <v>167</v>
      </c>
      <c r="D182" s="75" t="s">
        <v>55</v>
      </c>
      <c r="E182" s="58">
        <v>20</v>
      </c>
      <c r="F182" s="96"/>
      <c r="G182" s="24"/>
      <c r="H182" s="97"/>
    </row>
    <row r="183" spans="1:8" ht="132" x14ac:dyDescent="0.2">
      <c r="A183" s="76">
        <v>148</v>
      </c>
      <c r="B183" s="76">
        <v>300058102</v>
      </c>
      <c r="C183" s="61" t="s">
        <v>168</v>
      </c>
      <c r="D183" s="75" t="s">
        <v>50</v>
      </c>
      <c r="E183" s="58">
        <v>95</v>
      </c>
      <c r="F183" s="96"/>
      <c r="G183" s="24"/>
      <c r="H183" s="97"/>
    </row>
    <row r="184" spans="1:8" ht="15" x14ac:dyDescent="0.2">
      <c r="A184" s="62" t="s">
        <v>241</v>
      </c>
      <c r="B184" s="62" t="s">
        <v>241</v>
      </c>
      <c r="C184" s="80" t="s">
        <v>169</v>
      </c>
      <c r="D184" s="75"/>
      <c r="E184" s="58"/>
      <c r="F184" s="96"/>
      <c r="G184" s="24"/>
      <c r="H184" s="97"/>
    </row>
    <row r="185" spans="1:8" ht="15" x14ac:dyDescent="0.2">
      <c r="A185" s="62" t="s">
        <v>242</v>
      </c>
      <c r="B185" s="62" t="s">
        <v>242</v>
      </c>
      <c r="C185" s="80" t="s">
        <v>170</v>
      </c>
      <c r="D185" s="75"/>
      <c r="E185" s="58"/>
      <c r="F185" s="96"/>
      <c r="G185" s="24"/>
      <c r="H185" s="97"/>
    </row>
    <row r="186" spans="1:8" ht="96" x14ac:dyDescent="0.2">
      <c r="A186" s="76">
        <v>149</v>
      </c>
      <c r="B186" s="76">
        <v>300001050</v>
      </c>
      <c r="C186" s="61" t="s">
        <v>129</v>
      </c>
      <c r="D186" s="75" t="s">
        <v>47</v>
      </c>
      <c r="E186" s="58">
        <v>1503.69</v>
      </c>
      <c r="F186" s="96"/>
      <c r="G186" s="24"/>
      <c r="H186" s="97"/>
    </row>
    <row r="187" spans="1:8" ht="108" x14ac:dyDescent="0.2">
      <c r="A187" s="76">
        <v>150</v>
      </c>
      <c r="B187" s="76">
        <v>300001051</v>
      </c>
      <c r="C187" s="61" t="s">
        <v>164</v>
      </c>
      <c r="D187" s="75" t="s">
        <v>47</v>
      </c>
      <c r="E187" s="58">
        <v>367.59</v>
      </c>
      <c r="F187" s="96"/>
      <c r="G187" s="24"/>
      <c r="H187" s="97"/>
    </row>
    <row r="188" spans="1:8" ht="15" x14ac:dyDescent="0.2">
      <c r="A188" s="62" t="s">
        <v>243</v>
      </c>
      <c r="B188" s="62" t="s">
        <v>243</v>
      </c>
      <c r="C188" s="80" t="s">
        <v>154</v>
      </c>
      <c r="D188" s="75"/>
      <c r="E188" s="58"/>
      <c r="F188" s="96"/>
      <c r="G188" s="24"/>
      <c r="H188" s="97"/>
    </row>
    <row r="189" spans="1:8" ht="108" x14ac:dyDescent="0.2">
      <c r="A189" s="76">
        <v>151</v>
      </c>
      <c r="B189" s="76">
        <v>300002001</v>
      </c>
      <c r="C189" s="61" t="s">
        <v>130</v>
      </c>
      <c r="D189" s="75" t="s">
        <v>81</v>
      </c>
      <c r="E189" s="58">
        <v>390.23</v>
      </c>
      <c r="F189" s="96"/>
      <c r="G189" s="24"/>
      <c r="H189" s="97"/>
    </row>
    <row r="190" spans="1:8" ht="60" x14ac:dyDescent="0.2">
      <c r="A190" s="76">
        <v>152</v>
      </c>
      <c r="B190" s="76">
        <v>300002003</v>
      </c>
      <c r="C190" s="61" t="s">
        <v>131</v>
      </c>
      <c r="D190" s="75" t="s">
        <v>47</v>
      </c>
      <c r="E190" s="58">
        <v>145</v>
      </c>
      <c r="F190" s="96"/>
      <c r="G190" s="24"/>
      <c r="H190" s="97"/>
    </row>
    <row r="191" spans="1:8" ht="60" x14ac:dyDescent="0.2">
      <c r="A191" s="76">
        <v>153</v>
      </c>
      <c r="B191" s="76">
        <v>300002015</v>
      </c>
      <c r="C191" s="61" t="s">
        <v>162</v>
      </c>
      <c r="D191" s="75" t="s">
        <v>47</v>
      </c>
      <c r="E191" s="58">
        <v>320.64999999999998</v>
      </c>
      <c r="F191" s="96"/>
      <c r="G191" s="24"/>
      <c r="H191" s="97"/>
    </row>
    <row r="192" spans="1:8" ht="60" x14ac:dyDescent="0.2">
      <c r="A192" s="76">
        <v>154</v>
      </c>
      <c r="B192" s="76">
        <v>300002013</v>
      </c>
      <c r="C192" s="61" t="s">
        <v>171</v>
      </c>
      <c r="D192" s="75" t="s">
        <v>81</v>
      </c>
      <c r="E192" s="58">
        <v>66.650000000000006</v>
      </c>
      <c r="F192" s="96"/>
      <c r="G192" s="24"/>
      <c r="H192" s="97"/>
    </row>
    <row r="193" spans="1:8" ht="60" x14ac:dyDescent="0.2">
      <c r="A193" s="76">
        <v>155</v>
      </c>
      <c r="B193" s="81">
        <v>300002017</v>
      </c>
      <c r="C193" s="82" t="s">
        <v>363</v>
      </c>
      <c r="D193" s="81" t="s">
        <v>158</v>
      </c>
      <c r="E193" s="58">
        <v>641.80999999999995</v>
      </c>
      <c r="F193" s="96"/>
      <c r="G193" s="24"/>
      <c r="H193" s="97"/>
    </row>
    <row r="194" spans="1:8" ht="60" x14ac:dyDescent="0.2">
      <c r="A194" s="76">
        <v>156</v>
      </c>
      <c r="B194" s="76">
        <v>300002020</v>
      </c>
      <c r="C194" s="61" t="s">
        <v>172</v>
      </c>
      <c r="D194" s="75" t="s">
        <v>158</v>
      </c>
      <c r="E194" s="58">
        <v>1334.32</v>
      </c>
      <c r="F194" s="96"/>
      <c r="G194" s="24"/>
      <c r="H194" s="97"/>
    </row>
    <row r="195" spans="1:8" ht="60" x14ac:dyDescent="0.2">
      <c r="A195" s="76">
        <v>157</v>
      </c>
      <c r="B195" s="76">
        <v>300002021</v>
      </c>
      <c r="C195" s="61" t="s">
        <v>173</v>
      </c>
      <c r="D195" s="75" t="s">
        <v>158</v>
      </c>
      <c r="E195" s="58">
        <v>1529.66</v>
      </c>
      <c r="F195" s="96"/>
      <c r="G195" s="24"/>
      <c r="H195" s="97"/>
    </row>
    <row r="196" spans="1:8" ht="60" x14ac:dyDescent="0.2">
      <c r="A196" s="76">
        <v>158</v>
      </c>
      <c r="B196" s="76">
        <v>300002022</v>
      </c>
      <c r="C196" s="61" t="s">
        <v>174</v>
      </c>
      <c r="D196" s="75" t="s">
        <v>158</v>
      </c>
      <c r="E196" s="58">
        <v>1302.23</v>
      </c>
      <c r="F196" s="96"/>
      <c r="G196" s="24"/>
      <c r="H196" s="97"/>
    </row>
    <row r="197" spans="1:8" ht="132" x14ac:dyDescent="0.2">
      <c r="A197" s="76">
        <v>159</v>
      </c>
      <c r="B197" s="76">
        <v>300002027</v>
      </c>
      <c r="C197" s="61" t="s">
        <v>56</v>
      </c>
      <c r="D197" s="75" t="s">
        <v>47</v>
      </c>
      <c r="E197" s="58">
        <v>106</v>
      </c>
      <c r="F197" s="96"/>
      <c r="G197" s="24"/>
      <c r="H197" s="97"/>
    </row>
    <row r="198" spans="1:8" ht="120" x14ac:dyDescent="0.2">
      <c r="A198" s="76">
        <v>160</v>
      </c>
      <c r="B198" s="81">
        <v>300002044</v>
      </c>
      <c r="C198" s="82" t="s">
        <v>364</v>
      </c>
      <c r="D198" s="81" t="s">
        <v>50</v>
      </c>
      <c r="E198" s="58">
        <v>104.35</v>
      </c>
      <c r="F198" s="96"/>
      <c r="G198" s="24"/>
      <c r="H198" s="97"/>
    </row>
    <row r="199" spans="1:8" ht="108" x14ac:dyDescent="0.2">
      <c r="A199" s="76">
        <v>161</v>
      </c>
      <c r="B199" s="76">
        <v>300002037</v>
      </c>
      <c r="C199" s="61" t="s">
        <v>175</v>
      </c>
      <c r="D199" s="75" t="s">
        <v>81</v>
      </c>
      <c r="E199" s="58">
        <v>300.39</v>
      </c>
      <c r="F199" s="96"/>
      <c r="G199" s="24"/>
      <c r="H199" s="97"/>
    </row>
    <row r="200" spans="1:8" ht="135.75" customHeight="1" x14ac:dyDescent="0.2">
      <c r="A200" s="76">
        <v>162</v>
      </c>
      <c r="B200" s="76">
        <v>300002712</v>
      </c>
      <c r="C200" s="68" t="s">
        <v>555</v>
      </c>
      <c r="D200" s="75" t="s">
        <v>81</v>
      </c>
      <c r="E200" s="58">
        <v>32.71</v>
      </c>
      <c r="F200" s="96"/>
      <c r="G200" s="24"/>
      <c r="H200" s="97"/>
    </row>
    <row r="201" spans="1:8" ht="100.5" customHeight="1" x14ac:dyDescent="0.2">
      <c r="A201" s="76">
        <v>163</v>
      </c>
      <c r="B201" s="76">
        <v>300004006</v>
      </c>
      <c r="C201" s="61" t="s">
        <v>176</v>
      </c>
      <c r="D201" s="75" t="s">
        <v>47</v>
      </c>
      <c r="E201" s="58">
        <v>374.07</v>
      </c>
      <c r="F201" s="96"/>
      <c r="G201" s="24"/>
      <c r="H201" s="97"/>
    </row>
    <row r="202" spans="1:8" ht="60" x14ac:dyDescent="0.2">
      <c r="A202" s="76">
        <v>164</v>
      </c>
      <c r="B202" s="76">
        <v>300004034</v>
      </c>
      <c r="C202" s="61" t="s">
        <v>177</v>
      </c>
      <c r="D202" s="75" t="s">
        <v>47</v>
      </c>
      <c r="E202" s="58">
        <v>374.07</v>
      </c>
      <c r="F202" s="96"/>
      <c r="G202" s="24"/>
      <c r="H202" s="97"/>
    </row>
    <row r="203" spans="1:8" ht="84" x14ac:dyDescent="0.2">
      <c r="A203" s="76">
        <v>165</v>
      </c>
      <c r="B203" s="81">
        <v>300089458</v>
      </c>
      <c r="C203" s="83" t="s">
        <v>365</v>
      </c>
      <c r="D203" s="87" t="s">
        <v>50</v>
      </c>
      <c r="E203" s="58">
        <v>21.5</v>
      </c>
      <c r="F203" s="96"/>
      <c r="G203" s="24"/>
      <c r="H203" s="97"/>
    </row>
    <row r="204" spans="1:8" ht="15" x14ac:dyDescent="0.2">
      <c r="A204" s="62" t="s">
        <v>244</v>
      </c>
      <c r="B204" s="62" t="s">
        <v>244</v>
      </c>
      <c r="C204" s="80" t="s">
        <v>178</v>
      </c>
      <c r="D204" s="75"/>
      <c r="E204" s="58"/>
      <c r="F204" s="96"/>
      <c r="G204" s="24"/>
      <c r="H204" s="97"/>
    </row>
    <row r="205" spans="1:8" ht="72" x14ac:dyDescent="0.2">
      <c r="A205" s="76">
        <v>166</v>
      </c>
      <c r="B205" s="76">
        <v>300003030</v>
      </c>
      <c r="C205" s="61" t="s">
        <v>179</v>
      </c>
      <c r="D205" s="75" t="s">
        <v>47</v>
      </c>
      <c r="E205" s="58">
        <v>357</v>
      </c>
      <c r="F205" s="96"/>
      <c r="G205" s="24"/>
      <c r="H205" s="97"/>
    </row>
    <row r="206" spans="1:8" ht="60" x14ac:dyDescent="0.2">
      <c r="A206" s="76">
        <v>167</v>
      </c>
      <c r="B206" s="76">
        <v>300003032</v>
      </c>
      <c r="C206" s="61" t="s">
        <v>180</v>
      </c>
      <c r="D206" s="75" t="s">
        <v>47</v>
      </c>
      <c r="E206" s="58">
        <v>320</v>
      </c>
      <c r="F206" s="96"/>
      <c r="G206" s="24"/>
      <c r="H206" s="97"/>
    </row>
    <row r="207" spans="1:8" ht="72" x14ac:dyDescent="0.2">
      <c r="A207" s="76">
        <v>168</v>
      </c>
      <c r="B207" s="76">
        <v>300003063</v>
      </c>
      <c r="C207" s="61" t="s">
        <v>181</v>
      </c>
      <c r="D207" s="75" t="s">
        <v>55</v>
      </c>
      <c r="E207" s="58">
        <v>660</v>
      </c>
      <c r="F207" s="96"/>
      <c r="G207" s="24"/>
      <c r="H207" s="97"/>
    </row>
    <row r="208" spans="1:8" ht="60" x14ac:dyDescent="0.2">
      <c r="A208" s="76">
        <v>169</v>
      </c>
      <c r="B208" s="76">
        <v>300003065</v>
      </c>
      <c r="C208" s="61" t="s">
        <v>182</v>
      </c>
      <c r="D208" s="75" t="s">
        <v>47</v>
      </c>
      <c r="E208" s="58">
        <v>367</v>
      </c>
      <c r="F208" s="96"/>
      <c r="G208" s="24"/>
      <c r="H208" s="97"/>
    </row>
    <row r="209" spans="1:8" ht="72" x14ac:dyDescent="0.2">
      <c r="A209" s="76">
        <v>170</v>
      </c>
      <c r="B209" s="81">
        <v>300004750</v>
      </c>
      <c r="C209" s="82" t="s">
        <v>367</v>
      </c>
      <c r="D209" s="81" t="s">
        <v>47</v>
      </c>
      <c r="E209" s="58">
        <v>11.63</v>
      </c>
      <c r="F209" s="96"/>
      <c r="G209" s="24"/>
      <c r="H209" s="97"/>
    </row>
    <row r="210" spans="1:8" ht="60" x14ac:dyDescent="0.2">
      <c r="A210" s="76">
        <v>171</v>
      </c>
      <c r="B210" s="76">
        <v>300003036</v>
      </c>
      <c r="C210" s="61" t="s">
        <v>183</v>
      </c>
      <c r="D210" s="75" t="s">
        <v>158</v>
      </c>
      <c r="E210" s="58">
        <v>1590.5</v>
      </c>
      <c r="F210" s="96"/>
      <c r="G210" s="24"/>
      <c r="H210" s="97"/>
    </row>
    <row r="211" spans="1:8" ht="60" x14ac:dyDescent="0.2">
      <c r="A211" s="76">
        <v>172</v>
      </c>
      <c r="B211" s="76">
        <v>300003038</v>
      </c>
      <c r="C211" s="61" t="s">
        <v>184</v>
      </c>
      <c r="D211" s="75" t="s">
        <v>158</v>
      </c>
      <c r="E211" s="58">
        <v>2665.13</v>
      </c>
      <c r="F211" s="96"/>
      <c r="G211" s="24"/>
      <c r="H211" s="97"/>
    </row>
    <row r="212" spans="1:8" ht="60" x14ac:dyDescent="0.2">
      <c r="A212" s="76">
        <v>173</v>
      </c>
      <c r="B212" s="76">
        <v>300003039</v>
      </c>
      <c r="C212" s="61" t="s">
        <v>185</v>
      </c>
      <c r="D212" s="75" t="s">
        <v>158</v>
      </c>
      <c r="E212" s="58">
        <v>2124.12</v>
      </c>
      <c r="F212" s="96"/>
      <c r="G212" s="24"/>
      <c r="H212" s="97"/>
    </row>
    <row r="213" spans="1:8" ht="60" x14ac:dyDescent="0.2">
      <c r="A213" s="76">
        <v>174</v>
      </c>
      <c r="B213" s="76">
        <v>300003040</v>
      </c>
      <c r="C213" s="61" t="s">
        <v>186</v>
      </c>
      <c r="D213" s="75" t="s">
        <v>158</v>
      </c>
      <c r="E213" s="58">
        <v>1679.12</v>
      </c>
      <c r="F213" s="96"/>
      <c r="G213" s="24"/>
      <c r="H213" s="97"/>
    </row>
    <row r="214" spans="1:8" ht="63.75" customHeight="1" x14ac:dyDescent="0.2">
      <c r="A214" s="76">
        <v>175</v>
      </c>
      <c r="B214" s="81">
        <v>300003044</v>
      </c>
      <c r="C214" s="82" t="s">
        <v>368</v>
      </c>
      <c r="D214" s="81" t="s">
        <v>81</v>
      </c>
      <c r="E214" s="58">
        <v>36.840000000000003</v>
      </c>
      <c r="F214" s="96"/>
      <c r="G214" s="24"/>
      <c r="H214" s="97"/>
    </row>
    <row r="215" spans="1:8" ht="72" x14ac:dyDescent="0.2">
      <c r="A215" s="76">
        <v>176</v>
      </c>
      <c r="B215" s="81">
        <v>300003045</v>
      </c>
      <c r="C215" s="82" t="s">
        <v>187</v>
      </c>
      <c r="D215" s="81" t="s">
        <v>81</v>
      </c>
      <c r="E215" s="58">
        <v>10.55</v>
      </c>
      <c r="F215" s="96"/>
      <c r="G215" s="24"/>
      <c r="H215" s="97"/>
    </row>
    <row r="216" spans="1:8" ht="72" x14ac:dyDescent="0.2">
      <c r="A216" s="76">
        <v>177</v>
      </c>
      <c r="B216" s="81">
        <v>300003043</v>
      </c>
      <c r="C216" s="82" t="s">
        <v>554</v>
      </c>
      <c r="D216" s="81" t="s">
        <v>81</v>
      </c>
      <c r="E216" s="58">
        <v>13.96</v>
      </c>
      <c r="F216" s="96"/>
      <c r="G216" s="24"/>
      <c r="H216" s="97"/>
    </row>
    <row r="217" spans="1:8" ht="15" x14ac:dyDescent="0.2">
      <c r="A217" s="62" t="s">
        <v>359</v>
      </c>
      <c r="B217" s="62" t="s">
        <v>359</v>
      </c>
      <c r="C217" s="80" t="s">
        <v>370</v>
      </c>
      <c r="D217" s="75"/>
      <c r="E217" s="58"/>
      <c r="F217" s="96"/>
      <c r="G217" s="24"/>
      <c r="H217" s="97"/>
    </row>
    <row r="218" spans="1:8" ht="156" x14ac:dyDescent="0.2">
      <c r="A218" s="76">
        <v>178</v>
      </c>
      <c r="B218" s="81">
        <v>300003161</v>
      </c>
      <c r="C218" s="82" t="s">
        <v>371</v>
      </c>
      <c r="D218" s="81" t="s">
        <v>158</v>
      </c>
      <c r="E218" s="58">
        <v>580.42000000000007</v>
      </c>
      <c r="F218" s="96"/>
      <c r="G218" s="24"/>
      <c r="H218" s="97"/>
    </row>
    <row r="219" spans="1:8" ht="120" x14ac:dyDescent="0.2">
      <c r="A219" s="76">
        <v>179</v>
      </c>
      <c r="B219" s="81">
        <v>300061055</v>
      </c>
      <c r="C219" s="82" t="s">
        <v>372</v>
      </c>
      <c r="D219" s="81" t="s">
        <v>158</v>
      </c>
      <c r="E219" s="58">
        <v>330.75</v>
      </c>
      <c r="F219" s="96"/>
      <c r="G219" s="24"/>
      <c r="H219" s="97"/>
    </row>
    <row r="220" spans="1:8" ht="144" x14ac:dyDescent="0.2">
      <c r="A220" s="76">
        <v>180</v>
      </c>
      <c r="B220" s="81">
        <v>300003155</v>
      </c>
      <c r="C220" s="82" t="s">
        <v>373</v>
      </c>
      <c r="D220" s="81" t="s">
        <v>158</v>
      </c>
      <c r="E220" s="58">
        <v>40.200000000000003</v>
      </c>
      <c r="F220" s="96"/>
      <c r="G220" s="24"/>
      <c r="H220" s="97"/>
    </row>
    <row r="221" spans="1:8" ht="156" x14ac:dyDescent="0.2">
      <c r="A221" s="76">
        <v>181</v>
      </c>
      <c r="B221" s="81">
        <v>300003475</v>
      </c>
      <c r="C221" s="82" t="s">
        <v>374</v>
      </c>
      <c r="D221" s="81" t="s">
        <v>158</v>
      </c>
      <c r="E221" s="58">
        <v>80.150000000000006</v>
      </c>
      <c r="F221" s="96"/>
      <c r="G221" s="24"/>
      <c r="H221" s="97"/>
    </row>
    <row r="222" spans="1:8" ht="108" x14ac:dyDescent="0.2">
      <c r="A222" s="76">
        <v>182</v>
      </c>
      <c r="B222" s="81">
        <v>300003490</v>
      </c>
      <c r="C222" s="82" t="s">
        <v>375</v>
      </c>
      <c r="D222" s="81" t="s">
        <v>47</v>
      </c>
      <c r="E222" s="58">
        <v>44</v>
      </c>
      <c r="F222" s="96"/>
      <c r="G222" s="24"/>
      <c r="H222" s="97"/>
    </row>
    <row r="223" spans="1:8" ht="72" x14ac:dyDescent="0.2">
      <c r="A223" s="76">
        <v>183</v>
      </c>
      <c r="B223" s="81">
        <v>300003028</v>
      </c>
      <c r="C223" s="82" t="s">
        <v>376</v>
      </c>
      <c r="D223" s="81" t="s">
        <v>50</v>
      </c>
      <c r="E223" s="58">
        <v>7</v>
      </c>
      <c r="F223" s="96"/>
      <c r="G223" s="24"/>
      <c r="H223" s="97"/>
    </row>
    <row r="224" spans="1:8" ht="48" x14ac:dyDescent="0.2">
      <c r="A224" s="76">
        <v>184</v>
      </c>
      <c r="B224" s="81">
        <v>300061035</v>
      </c>
      <c r="C224" s="82" t="s">
        <v>377</v>
      </c>
      <c r="D224" s="81" t="s">
        <v>50</v>
      </c>
      <c r="E224" s="58">
        <v>4</v>
      </c>
      <c r="F224" s="96"/>
      <c r="G224" s="24"/>
      <c r="H224" s="97"/>
    </row>
    <row r="225" spans="1:8" ht="60" x14ac:dyDescent="0.2">
      <c r="A225" s="76">
        <v>185</v>
      </c>
      <c r="B225" s="81">
        <v>300003169</v>
      </c>
      <c r="C225" s="82" t="s">
        <v>378</v>
      </c>
      <c r="D225" s="81" t="s">
        <v>50</v>
      </c>
      <c r="E225" s="58">
        <v>15</v>
      </c>
      <c r="F225" s="96"/>
      <c r="G225" s="24"/>
      <c r="H225" s="97"/>
    </row>
    <row r="226" spans="1:8" ht="120" x14ac:dyDescent="0.2">
      <c r="A226" s="76">
        <v>186</v>
      </c>
      <c r="B226" s="81">
        <v>300003006</v>
      </c>
      <c r="C226" s="82" t="s">
        <v>379</v>
      </c>
      <c r="D226" s="81" t="s">
        <v>158</v>
      </c>
      <c r="E226" s="58">
        <v>13.360000000000001</v>
      </c>
      <c r="F226" s="96"/>
      <c r="G226" s="24"/>
      <c r="H226" s="97"/>
    </row>
    <row r="227" spans="1:8" ht="15" x14ac:dyDescent="0.2">
      <c r="A227" s="62" t="s">
        <v>245</v>
      </c>
      <c r="B227" s="62" t="s">
        <v>245</v>
      </c>
      <c r="C227" s="80" t="s">
        <v>388</v>
      </c>
      <c r="D227" s="75"/>
      <c r="E227" s="58"/>
      <c r="F227" s="96"/>
      <c r="G227" s="24"/>
      <c r="H227" s="97"/>
    </row>
    <row r="228" spans="1:8" ht="15" x14ac:dyDescent="0.2">
      <c r="A228" s="62" t="s">
        <v>361</v>
      </c>
      <c r="B228" s="62" t="s">
        <v>361</v>
      </c>
      <c r="C228" s="80" t="s">
        <v>192</v>
      </c>
      <c r="D228" s="75"/>
      <c r="E228" s="58"/>
      <c r="F228" s="96"/>
      <c r="G228" s="24"/>
      <c r="H228" s="97"/>
    </row>
    <row r="229" spans="1:8" ht="108" x14ac:dyDescent="0.2">
      <c r="A229" s="76">
        <v>187</v>
      </c>
      <c r="B229" s="76">
        <v>300092626</v>
      </c>
      <c r="C229" s="61" t="s">
        <v>495</v>
      </c>
      <c r="D229" s="75" t="s">
        <v>55</v>
      </c>
      <c r="E229" s="58">
        <v>1</v>
      </c>
      <c r="F229" s="96"/>
      <c r="G229" s="24"/>
      <c r="H229" s="97"/>
    </row>
    <row r="230" spans="1:8" ht="135.75" customHeight="1" x14ac:dyDescent="0.2">
      <c r="A230" s="76">
        <v>188</v>
      </c>
      <c r="B230" s="64">
        <v>300069099</v>
      </c>
      <c r="C230" s="74" t="s">
        <v>429</v>
      </c>
      <c r="D230" s="75" t="s">
        <v>55</v>
      </c>
      <c r="E230" s="58">
        <v>1</v>
      </c>
      <c r="F230" s="96"/>
      <c r="G230" s="24"/>
      <c r="H230" s="97"/>
    </row>
    <row r="231" spans="1:8" ht="96" x14ac:dyDescent="0.2">
      <c r="A231" s="76">
        <v>189</v>
      </c>
      <c r="B231" s="64">
        <v>300092603</v>
      </c>
      <c r="C231" s="74" t="s">
        <v>430</v>
      </c>
      <c r="D231" s="75" t="s">
        <v>55</v>
      </c>
      <c r="E231" s="58">
        <v>1</v>
      </c>
      <c r="F231" s="96"/>
      <c r="G231" s="24"/>
      <c r="H231" s="97"/>
    </row>
    <row r="232" spans="1:8" ht="108" x14ac:dyDescent="0.2">
      <c r="A232" s="76">
        <v>190</v>
      </c>
      <c r="B232" s="64">
        <v>300025375</v>
      </c>
      <c r="C232" s="74" t="s">
        <v>431</v>
      </c>
      <c r="D232" s="75" t="s">
        <v>50</v>
      </c>
      <c r="E232" s="58">
        <v>22</v>
      </c>
      <c r="F232" s="96"/>
      <c r="G232" s="24"/>
      <c r="H232" s="97"/>
    </row>
    <row r="233" spans="1:8" ht="84" x14ac:dyDescent="0.2">
      <c r="A233" s="76">
        <v>191</v>
      </c>
      <c r="B233" s="64">
        <v>300024048</v>
      </c>
      <c r="C233" s="74" t="s">
        <v>432</v>
      </c>
      <c r="D233" s="75" t="s">
        <v>50</v>
      </c>
      <c r="E233" s="58">
        <v>20</v>
      </c>
      <c r="F233" s="96"/>
      <c r="G233" s="24"/>
      <c r="H233" s="97"/>
    </row>
    <row r="234" spans="1:8" ht="84" x14ac:dyDescent="0.2">
      <c r="A234" s="76">
        <v>192</v>
      </c>
      <c r="B234" s="81">
        <v>300046666</v>
      </c>
      <c r="C234" s="82" t="s">
        <v>496</v>
      </c>
      <c r="D234" s="81" t="s">
        <v>50</v>
      </c>
      <c r="E234" s="58">
        <v>20</v>
      </c>
      <c r="F234" s="96"/>
      <c r="G234" s="24"/>
      <c r="H234" s="97"/>
    </row>
    <row r="235" spans="1:8" ht="15" x14ac:dyDescent="0.2">
      <c r="A235" s="62" t="s">
        <v>362</v>
      </c>
      <c r="B235" s="62" t="s">
        <v>362</v>
      </c>
      <c r="C235" s="80" t="s">
        <v>380</v>
      </c>
      <c r="D235" s="75"/>
      <c r="E235" s="58"/>
      <c r="F235" s="96"/>
      <c r="G235" s="24"/>
      <c r="H235" s="97"/>
    </row>
    <row r="236" spans="1:8" ht="132" x14ac:dyDescent="0.2">
      <c r="A236" s="76">
        <v>193</v>
      </c>
      <c r="B236" s="64">
        <v>300027288</v>
      </c>
      <c r="C236" s="74" t="s">
        <v>433</v>
      </c>
      <c r="D236" s="75" t="s">
        <v>55</v>
      </c>
      <c r="E236" s="58">
        <v>1</v>
      </c>
      <c r="F236" s="96"/>
      <c r="G236" s="24"/>
      <c r="H236" s="97"/>
    </row>
    <row r="237" spans="1:8" ht="48" x14ac:dyDescent="0.2">
      <c r="A237" s="76">
        <v>194</v>
      </c>
      <c r="B237" s="64">
        <v>300024514</v>
      </c>
      <c r="C237" s="74" t="s">
        <v>434</v>
      </c>
      <c r="D237" s="75" t="s">
        <v>55</v>
      </c>
      <c r="E237" s="58">
        <v>1</v>
      </c>
      <c r="F237" s="96"/>
      <c r="G237" s="24"/>
      <c r="H237" s="97"/>
    </row>
    <row r="238" spans="1:8" ht="48" x14ac:dyDescent="0.2">
      <c r="A238" s="76">
        <v>195</v>
      </c>
      <c r="B238" s="64">
        <v>300024515</v>
      </c>
      <c r="C238" s="74" t="s">
        <v>435</v>
      </c>
      <c r="D238" s="75" t="s">
        <v>55</v>
      </c>
      <c r="E238" s="58">
        <v>1</v>
      </c>
      <c r="F238" s="96"/>
      <c r="G238" s="24"/>
      <c r="H238" s="97"/>
    </row>
    <row r="239" spans="1:8" ht="60" x14ac:dyDescent="0.2">
      <c r="A239" s="76">
        <v>196</v>
      </c>
      <c r="B239" s="81">
        <v>300092622</v>
      </c>
      <c r="C239" s="88" t="s">
        <v>497</v>
      </c>
      <c r="D239" s="81" t="s">
        <v>55</v>
      </c>
      <c r="E239" s="58">
        <v>1</v>
      </c>
      <c r="F239" s="96"/>
      <c r="G239" s="24"/>
      <c r="H239" s="97"/>
    </row>
    <row r="240" spans="1:8" ht="96" x14ac:dyDescent="0.2">
      <c r="A240" s="76">
        <v>197</v>
      </c>
      <c r="B240" s="81">
        <v>300092613</v>
      </c>
      <c r="C240" s="82" t="s">
        <v>498</v>
      </c>
      <c r="D240" s="84" t="s">
        <v>55</v>
      </c>
      <c r="E240" s="58">
        <v>1</v>
      </c>
      <c r="F240" s="96"/>
      <c r="G240" s="24"/>
      <c r="H240" s="97"/>
    </row>
    <row r="241" spans="1:8" ht="112.5" customHeight="1" x14ac:dyDescent="0.2">
      <c r="A241" s="76">
        <v>198</v>
      </c>
      <c r="B241" s="76">
        <v>300087919</v>
      </c>
      <c r="C241" s="68" t="s">
        <v>556</v>
      </c>
      <c r="D241" s="75" t="s">
        <v>55</v>
      </c>
      <c r="E241" s="58">
        <v>1</v>
      </c>
      <c r="F241" s="96"/>
      <c r="G241" s="24"/>
      <c r="H241" s="97"/>
    </row>
    <row r="242" spans="1:8" ht="84" x14ac:dyDescent="0.2">
      <c r="A242" s="76">
        <v>199</v>
      </c>
      <c r="B242" s="64">
        <v>300024051</v>
      </c>
      <c r="C242" s="74" t="s">
        <v>436</v>
      </c>
      <c r="D242" s="75" t="s">
        <v>50</v>
      </c>
      <c r="E242" s="58">
        <v>132</v>
      </c>
      <c r="F242" s="96"/>
      <c r="G242" s="24"/>
      <c r="H242" s="97"/>
    </row>
    <row r="243" spans="1:8" ht="84" x14ac:dyDescent="0.2">
      <c r="A243" s="76">
        <v>200</v>
      </c>
      <c r="B243" s="64">
        <v>300024047</v>
      </c>
      <c r="C243" s="74" t="s">
        <v>437</v>
      </c>
      <c r="D243" s="75" t="s">
        <v>50</v>
      </c>
      <c r="E243" s="58">
        <v>33</v>
      </c>
      <c r="F243" s="96"/>
      <c r="G243" s="24"/>
      <c r="H243" s="97"/>
    </row>
    <row r="244" spans="1:8" ht="96" x14ac:dyDescent="0.2">
      <c r="A244" s="76">
        <v>201</v>
      </c>
      <c r="B244" s="81">
        <v>300024234</v>
      </c>
      <c r="C244" s="82" t="s">
        <v>499</v>
      </c>
      <c r="D244" s="81" t="s">
        <v>50</v>
      </c>
      <c r="E244" s="58">
        <v>30</v>
      </c>
      <c r="F244" s="96"/>
      <c r="G244" s="24"/>
      <c r="H244" s="97"/>
    </row>
    <row r="245" spans="1:8" ht="15" x14ac:dyDescent="0.2">
      <c r="A245" s="62" t="s">
        <v>366</v>
      </c>
      <c r="B245" s="62" t="s">
        <v>366</v>
      </c>
      <c r="C245" s="80" t="s">
        <v>194</v>
      </c>
      <c r="D245" s="75"/>
      <c r="E245" s="58"/>
      <c r="F245" s="96"/>
      <c r="G245" s="24"/>
      <c r="H245" s="97"/>
    </row>
    <row r="246" spans="1:8" ht="108" x14ac:dyDescent="0.2">
      <c r="A246" s="76">
        <v>202</v>
      </c>
      <c r="B246" s="81">
        <v>300092615</v>
      </c>
      <c r="C246" s="82" t="s">
        <v>500</v>
      </c>
      <c r="D246" s="84" t="s">
        <v>55</v>
      </c>
      <c r="E246" s="58">
        <v>1</v>
      </c>
      <c r="F246" s="96"/>
      <c r="G246" s="24"/>
      <c r="H246" s="97"/>
    </row>
    <row r="247" spans="1:8" ht="88.5" customHeight="1" x14ac:dyDescent="0.2">
      <c r="A247" s="76">
        <v>203</v>
      </c>
      <c r="B247" s="76">
        <v>300087920</v>
      </c>
      <c r="C247" s="68" t="s">
        <v>501</v>
      </c>
      <c r="D247" s="75" t="s">
        <v>55</v>
      </c>
      <c r="E247" s="58">
        <v>1</v>
      </c>
      <c r="F247" s="96"/>
      <c r="G247" s="24"/>
      <c r="H247" s="97"/>
    </row>
    <row r="248" spans="1:8" ht="87" customHeight="1" x14ac:dyDescent="0.2">
      <c r="A248" s="76">
        <v>204</v>
      </c>
      <c r="B248" s="64">
        <v>300062311</v>
      </c>
      <c r="C248" s="74" t="s">
        <v>438</v>
      </c>
      <c r="D248" s="75" t="s">
        <v>55</v>
      </c>
      <c r="E248" s="58">
        <v>2</v>
      </c>
      <c r="F248" s="96"/>
      <c r="G248" s="24"/>
      <c r="H248" s="97"/>
    </row>
    <row r="249" spans="1:8" ht="100.5" customHeight="1" x14ac:dyDescent="0.2">
      <c r="A249" s="76">
        <v>205</v>
      </c>
      <c r="B249" s="81">
        <v>300062283</v>
      </c>
      <c r="C249" s="82" t="s">
        <v>502</v>
      </c>
      <c r="D249" s="81" t="s">
        <v>55</v>
      </c>
      <c r="E249" s="58">
        <v>3</v>
      </c>
      <c r="F249" s="96"/>
      <c r="G249" s="24"/>
      <c r="H249" s="97"/>
    </row>
    <row r="250" spans="1:8" ht="101.25" customHeight="1" x14ac:dyDescent="0.2">
      <c r="A250" s="76">
        <v>206</v>
      </c>
      <c r="B250" s="81">
        <v>300038664</v>
      </c>
      <c r="C250" s="82" t="s">
        <v>503</v>
      </c>
      <c r="D250" s="81" t="s">
        <v>55</v>
      </c>
      <c r="E250" s="58">
        <v>1</v>
      </c>
      <c r="F250" s="96"/>
      <c r="G250" s="24"/>
      <c r="H250" s="97"/>
    </row>
    <row r="251" spans="1:8" ht="97.5" customHeight="1" x14ac:dyDescent="0.2">
      <c r="A251" s="76">
        <v>207</v>
      </c>
      <c r="B251" s="81">
        <v>300038669</v>
      </c>
      <c r="C251" s="82" t="s">
        <v>504</v>
      </c>
      <c r="D251" s="81" t="s">
        <v>55</v>
      </c>
      <c r="E251" s="58">
        <v>11</v>
      </c>
      <c r="F251" s="96"/>
      <c r="G251" s="24"/>
      <c r="H251" s="97"/>
    </row>
    <row r="252" spans="1:8" ht="98.25" customHeight="1" x14ac:dyDescent="0.2">
      <c r="A252" s="76">
        <v>208</v>
      </c>
      <c r="B252" s="81">
        <v>300038636</v>
      </c>
      <c r="C252" s="82" t="s">
        <v>505</v>
      </c>
      <c r="D252" s="81" t="s">
        <v>55</v>
      </c>
      <c r="E252" s="58">
        <v>1</v>
      </c>
      <c r="F252" s="96"/>
      <c r="G252" s="24"/>
      <c r="H252" s="97"/>
    </row>
    <row r="253" spans="1:8" ht="15" x14ac:dyDescent="0.2">
      <c r="A253" s="62" t="s">
        <v>369</v>
      </c>
      <c r="B253" s="62" t="s">
        <v>369</v>
      </c>
      <c r="C253" s="80" t="s">
        <v>250</v>
      </c>
      <c r="D253" s="75"/>
      <c r="E253" s="58"/>
      <c r="F253" s="96"/>
      <c r="G253" s="24"/>
      <c r="H253" s="97"/>
    </row>
    <row r="254" spans="1:8" ht="36" x14ac:dyDescent="0.2">
      <c r="A254" s="76">
        <v>209</v>
      </c>
      <c r="B254" s="81">
        <v>300038211</v>
      </c>
      <c r="C254" s="82" t="s">
        <v>506</v>
      </c>
      <c r="D254" s="81" t="s">
        <v>50</v>
      </c>
      <c r="E254" s="58">
        <v>82.5</v>
      </c>
      <c r="F254" s="96"/>
      <c r="G254" s="24"/>
      <c r="H254" s="97"/>
    </row>
    <row r="255" spans="1:8" ht="84" x14ac:dyDescent="0.2">
      <c r="A255" s="76">
        <v>210</v>
      </c>
      <c r="B255" s="64">
        <v>300024045</v>
      </c>
      <c r="C255" s="74" t="s">
        <v>439</v>
      </c>
      <c r="D255" s="75" t="s">
        <v>50</v>
      </c>
      <c r="E255" s="58">
        <v>27.500000000000004</v>
      </c>
      <c r="F255" s="96"/>
      <c r="G255" s="24"/>
      <c r="H255" s="97"/>
    </row>
    <row r="256" spans="1:8" ht="108" x14ac:dyDescent="0.2">
      <c r="A256" s="76">
        <v>211</v>
      </c>
      <c r="B256" s="64">
        <v>300013267</v>
      </c>
      <c r="C256" s="74" t="s">
        <v>440</v>
      </c>
      <c r="D256" s="75" t="s">
        <v>50</v>
      </c>
      <c r="E256" s="58">
        <v>25</v>
      </c>
      <c r="F256" s="96"/>
      <c r="G256" s="24"/>
      <c r="H256" s="97"/>
    </row>
    <row r="257" spans="1:8" ht="60" x14ac:dyDescent="0.2">
      <c r="A257" s="76">
        <v>212</v>
      </c>
      <c r="B257" s="64">
        <v>300013268</v>
      </c>
      <c r="C257" s="74" t="s">
        <v>441</v>
      </c>
      <c r="D257" s="75" t="s">
        <v>55</v>
      </c>
      <c r="E257" s="58">
        <v>4</v>
      </c>
      <c r="F257" s="96"/>
      <c r="G257" s="24"/>
      <c r="H257" s="97"/>
    </row>
    <row r="258" spans="1:8" ht="15" x14ac:dyDescent="0.2">
      <c r="A258" s="62" t="s">
        <v>389</v>
      </c>
      <c r="B258" s="62" t="s">
        <v>389</v>
      </c>
      <c r="C258" s="80" t="s">
        <v>258</v>
      </c>
      <c r="D258" s="75"/>
      <c r="E258" s="58"/>
      <c r="F258" s="96"/>
      <c r="G258" s="24"/>
      <c r="H258" s="97"/>
    </row>
    <row r="259" spans="1:8" ht="84" x14ac:dyDescent="0.2">
      <c r="A259" s="76">
        <v>213</v>
      </c>
      <c r="B259" s="64">
        <v>300024046</v>
      </c>
      <c r="C259" s="74" t="s">
        <v>442</v>
      </c>
      <c r="D259" s="75" t="s">
        <v>50</v>
      </c>
      <c r="E259" s="58">
        <v>99.000000000000014</v>
      </c>
      <c r="F259" s="96"/>
      <c r="G259" s="24"/>
      <c r="H259" s="97"/>
    </row>
    <row r="260" spans="1:8" ht="84" x14ac:dyDescent="0.2">
      <c r="A260" s="76">
        <v>214</v>
      </c>
      <c r="B260" s="64">
        <v>300024045</v>
      </c>
      <c r="C260" s="74" t="s">
        <v>439</v>
      </c>
      <c r="D260" s="75" t="s">
        <v>50</v>
      </c>
      <c r="E260" s="58">
        <v>33</v>
      </c>
      <c r="F260" s="96"/>
      <c r="G260" s="24"/>
      <c r="H260" s="97"/>
    </row>
    <row r="261" spans="1:8" ht="108" x14ac:dyDescent="0.2">
      <c r="A261" s="76">
        <v>215</v>
      </c>
      <c r="B261" s="64">
        <v>300011681</v>
      </c>
      <c r="C261" s="74" t="s">
        <v>443</v>
      </c>
      <c r="D261" s="75" t="s">
        <v>50</v>
      </c>
      <c r="E261" s="58">
        <v>30</v>
      </c>
      <c r="F261" s="96"/>
      <c r="G261" s="24"/>
      <c r="H261" s="97"/>
    </row>
    <row r="262" spans="1:8" ht="60" x14ac:dyDescent="0.2">
      <c r="A262" s="76">
        <v>216</v>
      </c>
      <c r="B262" s="64">
        <v>300013537</v>
      </c>
      <c r="C262" s="74" t="s">
        <v>444</v>
      </c>
      <c r="D262" s="75" t="s">
        <v>55</v>
      </c>
      <c r="E262" s="58">
        <v>4</v>
      </c>
      <c r="F262" s="96"/>
      <c r="G262" s="24"/>
      <c r="H262" s="97"/>
    </row>
    <row r="263" spans="1:8" ht="15" x14ac:dyDescent="0.2">
      <c r="A263" s="62" t="s">
        <v>390</v>
      </c>
      <c r="B263" s="62" t="s">
        <v>390</v>
      </c>
      <c r="C263" s="80" t="s">
        <v>259</v>
      </c>
      <c r="D263" s="75"/>
      <c r="E263" s="58"/>
      <c r="F263" s="96"/>
      <c r="G263" s="24"/>
      <c r="H263" s="97"/>
    </row>
    <row r="264" spans="1:8" ht="15" x14ac:dyDescent="0.2">
      <c r="A264" s="62" t="s">
        <v>391</v>
      </c>
      <c r="B264" s="62" t="s">
        <v>391</v>
      </c>
      <c r="C264" s="80" t="s">
        <v>260</v>
      </c>
      <c r="D264" s="75"/>
      <c r="E264" s="58"/>
      <c r="F264" s="96"/>
      <c r="G264" s="24"/>
      <c r="H264" s="97"/>
    </row>
    <row r="265" spans="1:8" ht="72" x14ac:dyDescent="0.2">
      <c r="A265" s="76">
        <v>217</v>
      </c>
      <c r="B265" s="76">
        <v>300087921</v>
      </c>
      <c r="C265" s="61" t="s">
        <v>507</v>
      </c>
      <c r="D265" s="75" t="s">
        <v>55</v>
      </c>
      <c r="E265" s="58">
        <v>1</v>
      </c>
      <c r="F265" s="96"/>
      <c r="G265" s="24"/>
      <c r="H265" s="97"/>
    </row>
    <row r="266" spans="1:8" ht="84" x14ac:dyDescent="0.2">
      <c r="A266" s="76">
        <v>218</v>
      </c>
      <c r="B266" s="64">
        <v>300013064</v>
      </c>
      <c r="C266" s="74" t="s">
        <v>445</v>
      </c>
      <c r="D266" s="75" t="s">
        <v>55</v>
      </c>
      <c r="E266" s="58">
        <v>20</v>
      </c>
      <c r="F266" s="96"/>
      <c r="G266" s="24"/>
      <c r="H266" s="97"/>
    </row>
    <row r="267" spans="1:8" ht="147" customHeight="1" x14ac:dyDescent="0.2">
      <c r="A267" s="76">
        <v>219</v>
      </c>
      <c r="B267" s="64">
        <v>300013217</v>
      </c>
      <c r="C267" s="74" t="s">
        <v>446</v>
      </c>
      <c r="D267" s="75" t="s">
        <v>203</v>
      </c>
      <c r="E267" s="58">
        <v>90</v>
      </c>
      <c r="F267" s="96"/>
      <c r="G267" s="24"/>
      <c r="H267" s="97"/>
    </row>
    <row r="268" spans="1:8" ht="147" customHeight="1" x14ac:dyDescent="0.2">
      <c r="A268" s="76">
        <v>220</v>
      </c>
      <c r="B268" s="64">
        <v>300013001</v>
      </c>
      <c r="C268" s="74" t="s">
        <v>447</v>
      </c>
      <c r="D268" s="75" t="s">
        <v>203</v>
      </c>
      <c r="E268" s="58">
        <v>4</v>
      </c>
      <c r="F268" s="96"/>
      <c r="G268" s="24"/>
      <c r="H268" s="97"/>
    </row>
    <row r="269" spans="1:8" ht="161.25" customHeight="1" x14ac:dyDescent="0.2">
      <c r="A269" s="76">
        <v>221</v>
      </c>
      <c r="B269" s="64">
        <v>300043487</v>
      </c>
      <c r="C269" s="74" t="s">
        <v>448</v>
      </c>
      <c r="D269" s="75" t="s">
        <v>203</v>
      </c>
      <c r="E269" s="58">
        <v>60</v>
      </c>
      <c r="F269" s="96"/>
      <c r="G269" s="24"/>
      <c r="H269" s="97"/>
    </row>
    <row r="270" spans="1:8" ht="15" x14ac:dyDescent="0.2">
      <c r="A270" s="62" t="s">
        <v>392</v>
      </c>
      <c r="B270" s="62" t="s">
        <v>392</v>
      </c>
      <c r="C270" s="80" t="s">
        <v>261</v>
      </c>
      <c r="D270" s="75"/>
      <c r="E270" s="58"/>
      <c r="F270" s="96"/>
      <c r="G270" s="24"/>
      <c r="H270" s="97"/>
    </row>
    <row r="271" spans="1:8" ht="123.75" customHeight="1" x14ac:dyDescent="0.2">
      <c r="A271" s="76">
        <v>222</v>
      </c>
      <c r="B271" s="81">
        <v>300071694</v>
      </c>
      <c r="C271" s="82" t="s">
        <v>508</v>
      </c>
      <c r="D271" s="81" t="s">
        <v>55</v>
      </c>
      <c r="E271" s="58">
        <v>10</v>
      </c>
      <c r="F271" s="96"/>
      <c r="G271" s="24"/>
      <c r="H271" s="97"/>
    </row>
    <row r="272" spans="1:8" ht="125.25" customHeight="1" x14ac:dyDescent="0.2">
      <c r="A272" s="76">
        <v>223</v>
      </c>
      <c r="B272" s="81">
        <v>300071695</v>
      </c>
      <c r="C272" s="82" t="s">
        <v>509</v>
      </c>
      <c r="D272" s="81" t="s">
        <v>55</v>
      </c>
      <c r="E272" s="58">
        <v>12</v>
      </c>
      <c r="F272" s="96"/>
      <c r="G272" s="24"/>
      <c r="H272" s="97"/>
    </row>
    <row r="273" spans="1:8" ht="108" x14ac:dyDescent="0.2">
      <c r="A273" s="76">
        <v>224</v>
      </c>
      <c r="B273" s="64">
        <v>300071508</v>
      </c>
      <c r="C273" s="74" t="s">
        <v>449</v>
      </c>
      <c r="D273" s="75" t="s">
        <v>55</v>
      </c>
      <c r="E273" s="58">
        <v>38</v>
      </c>
      <c r="F273" s="96"/>
      <c r="G273" s="24"/>
      <c r="H273" s="97"/>
    </row>
    <row r="274" spans="1:8" ht="108" x14ac:dyDescent="0.2">
      <c r="A274" s="76">
        <v>225</v>
      </c>
      <c r="B274" s="81">
        <v>300087766</v>
      </c>
      <c r="C274" s="89" t="s">
        <v>510</v>
      </c>
      <c r="D274" s="81" t="s">
        <v>55</v>
      </c>
      <c r="E274" s="58">
        <v>4</v>
      </c>
      <c r="F274" s="96"/>
      <c r="G274" s="24"/>
      <c r="H274" s="97"/>
    </row>
    <row r="275" spans="1:8" ht="108" x14ac:dyDescent="0.2">
      <c r="A275" s="76">
        <v>226</v>
      </c>
      <c r="B275" s="64">
        <v>300071509</v>
      </c>
      <c r="C275" s="74" t="s">
        <v>450</v>
      </c>
      <c r="D275" s="75" t="s">
        <v>55</v>
      </c>
      <c r="E275" s="58">
        <v>6</v>
      </c>
      <c r="F275" s="96"/>
      <c r="G275" s="24"/>
      <c r="H275" s="97"/>
    </row>
    <row r="276" spans="1:8" ht="120.75" customHeight="1" x14ac:dyDescent="0.2">
      <c r="A276" s="76">
        <v>227</v>
      </c>
      <c r="B276" s="81">
        <v>300071387</v>
      </c>
      <c r="C276" s="82" t="s">
        <v>511</v>
      </c>
      <c r="D276" s="81" t="s">
        <v>55</v>
      </c>
      <c r="E276" s="58">
        <v>1</v>
      </c>
      <c r="F276" s="96"/>
      <c r="G276" s="24"/>
      <c r="H276" s="97"/>
    </row>
    <row r="277" spans="1:8" ht="108" x14ac:dyDescent="0.2">
      <c r="A277" s="76">
        <v>228</v>
      </c>
      <c r="B277" s="64">
        <v>300071730</v>
      </c>
      <c r="C277" s="74" t="s">
        <v>451</v>
      </c>
      <c r="D277" s="75" t="s">
        <v>55</v>
      </c>
      <c r="E277" s="58">
        <v>10</v>
      </c>
      <c r="F277" s="96"/>
      <c r="G277" s="24"/>
      <c r="H277" s="97"/>
    </row>
    <row r="278" spans="1:8" ht="110.25" customHeight="1" x14ac:dyDescent="0.2">
      <c r="A278" s="76">
        <v>229</v>
      </c>
      <c r="B278" s="64">
        <v>300071511</v>
      </c>
      <c r="C278" s="74" t="s">
        <v>452</v>
      </c>
      <c r="D278" s="75" t="s">
        <v>55</v>
      </c>
      <c r="E278" s="58">
        <v>7</v>
      </c>
      <c r="F278" s="96"/>
      <c r="G278" s="24"/>
      <c r="H278" s="97"/>
    </row>
    <row r="279" spans="1:8" ht="108" x14ac:dyDescent="0.2">
      <c r="A279" s="76">
        <v>230</v>
      </c>
      <c r="B279" s="64">
        <v>300071573</v>
      </c>
      <c r="C279" s="74" t="s">
        <v>453</v>
      </c>
      <c r="D279" s="75" t="s">
        <v>55</v>
      </c>
      <c r="E279" s="58">
        <v>4</v>
      </c>
      <c r="F279" s="96"/>
      <c r="G279" s="24"/>
      <c r="H279" s="97"/>
    </row>
    <row r="280" spans="1:8" ht="96" x14ac:dyDescent="0.2">
      <c r="A280" s="76">
        <v>231</v>
      </c>
      <c r="B280" s="64">
        <v>300071533</v>
      </c>
      <c r="C280" s="74" t="s">
        <v>454</v>
      </c>
      <c r="D280" s="75" t="s">
        <v>55</v>
      </c>
      <c r="E280" s="58">
        <v>2</v>
      </c>
      <c r="F280" s="96"/>
      <c r="G280" s="24"/>
      <c r="H280" s="97"/>
    </row>
    <row r="281" spans="1:8" ht="15" x14ac:dyDescent="0.2">
      <c r="A281" s="62" t="s">
        <v>393</v>
      </c>
      <c r="B281" s="62" t="s">
        <v>393</v>
      </c>
      <c r="C281" s="80" t="s">
        <v>262</v>
      </c>
      <c r="D281" s="75"/>
      <c r="E281" s="58"/>
      <c r="F281" s="96"/>
      <c r="G281" s="24"/>
      <c r="H281" s="97"/>
    </row>
    <row r="282" spans="1:8" ht="72" x14ac:dyDescent="0.2">
      <c r="A282" s="76">
        <v>232</v>
      </c>
      <c r="B282" s="81">
        <v>300052466</v>
      </c>
      <c r="C282" s="82" t="s">
        <v>512</v>
      </c>
      <c r="D282" s="81" t="s">
        <v>55</v>
      </c>
      <c r="E282" s="58">
        <v>48</v>
      </c>
      <c r="F282" s="96"/>
      <c r="G282" s="24"/>
      <c r="H282" s="97"/>
    </row>
    <row r="283" spans="1:8" ht="72" x14ac:dyDescent="0.2">
      <c r="A283" s="76">
        <v>233</v>
      </c>
      <c r="B283" s="81">
        <v>300052596</v>
      </c>
      <c r="C283" s="82" t="s">
        <v>513</v>
      </c>
      <c r="D283" s="81" t="s">
        <v>55</v>
      </c>
      <c r="E283" s="58">
        <v>10</v>
      </c>
      <c r="F283" s="96"/>
      <c r="G283" s="24"/>
      <c r="H283" s="97"/>
    </row>
    <row r="284" spans="1:8" ht="75" customHeight="1" x14ac:dyDescent="0.2">
      <c r="A284" s="76">
        <v>234</v>
      </c>
      <c r="B284" s="81">
        <v>300087917</v>
      </c>
      <c r="C284" s="83" t="s">
        <v>514</v>
      </c>
      <c r="D284" s="84" t="s">
        <v>55</v>
      </c>
      <c r="E284" s="58">
        <v>1</v>
      </c>
      <c r="F284" s="96"/>
      <c r="G284" s="24"/>
      <c r="H284" s="97"/>
    </row>
    <row r="285" spans="1:8" ht="15" x14ac:dyDescent="0.2">
      <c r="A285" s="62" t="s">
        <v>394</v>
      </c>
      <c r="B285" s="62" t="s">
        <v>394</v>
      </c>
      <c r="C285" s="80" t="s">
        <v>264</v>
      </c>
      <c r="D285" s="75"/>
      <c r="E285" s="58"/>
      <c r="F285" s="96"/>
      <c r="G285" s="24"/>
      <c r="H285" s="97"/>
    </row>
    <row r="286" spans="1:8" ht="84" x14ac:dyDescent="0.2">
      <c r="A286" s="76">
        <v>235</v>
      </c>
      <c r="B286" s="64">
        <v>300087902</v>
      </c>
      <c r="C286" s="74" t="s">
        <v>455</v>
      </c>
      <c r="D286" s="75" t="s">
        <v>55</v>
      </c>
      <c r="E286" s="58">
        <v>1</v>
      </c>
      <c r="F286" s="96"/>
      <c r="G286" s="24"/>
      <c r="H286" s="97"/>
    </row>
    <row r="287" spans="1:8" ht="84" customHeight="1" x14ac:dyDescent="0.2">
      <c r="A287" s="76">
        <v>236</v>
      </c>
      <c r="B287" s="64">
        <v>300013270</v>
      </c>
      <c r="C287" s="74" t="s">
        <v>456</v>
      </c>
      <c r="D287" s="75" t="s">
        <v>55</v>
      </c>
      <c r="E287" s="58">
        <v>2</v>
      </c>
      <c r="F287" s="96"/>
      <c r="G287" s="24"/>
      <c r="H287" s="97"/>
    </row>
    <row r="288" spans="1:8" ht="85.5" customHeight="1" x14ac:dyDescent="0.2">
      <c r="A288" s="76">
        <v>237</v>
      </c>
      <c r="B288" s="64">
        <v>300013416</v>
      </c>
      <c r="C288" s="74" t="s">
        <v>457</v>
      </c>
      <c r="D288" s="75" t="s">
        <v>55</v>
      </c>
      <c r="E288" s="58">
        <v>1</v>
      </c>
      <c r="F288" s="96"/>
      <c r="G288" s="24"/>
      <c r="H288" s="97"/>
    </row>
    <row r="289" spans="1:8" ht="161.25" customHeight="1" x14ac:dyDescent="0.2">
      <c r="A289" s="76">
        <v>238</v>
      </c>
      <c r="B289" s="64">
        <v>300043487</v>
      </c>
      <c r="C289" s="74" t="s">
        <v>448</v>
      </c>
      <c r="D289" s="75" t="s">
        <v>203</v>
      </c>
      <c r="E289" s="58">
        <v>1</v>
      </c>
      <c r="F289" s="96"/>
      <c r="G289" s="24"/>
      <c r="H289" s="97"/>
    </row>
    <row r="290" spans="1:8" ht="42" customHeight="1" x14ac:dyDescent="0.2">
      <c r="A290" s="76">
        <v>239</v>
      </c>
      <c r="B290" s="64">
        <v>300052461</v>
      </c>
      <c r="C290" s="74" t="s">
        <v>458</v>
      </c>
      <c r="D290" s="75" t="s">
        <v>55</v>
      </c>
      <c r="E290" s="58">
        <v>1</v>
      </c>
      <c r="F290" s="96"/>
      <c r="G290" s="24"/>
      <c r="H290" s="97"/>
    </row>
    <row r="291" spans="1:8" ht="15" x14ac:dyDescent="0.2">
      <c r="A291" s="62" t="s">
        <v>395</v>
      </c>
      <c r="B291" s="62" t="s">
        <v>395</v>
      </c>
      <c r="C291" s="80" t="s">
        <v>381</v>
      </c>
      <c r="D291" s="75"/>
      <c r="E291" s="58"/>
      <c r="F291" s="96"/>
      <c r="G291" s="24"/>
      <c r="H291" s="97"/>
    </row>
    <row r="292" spans="1:8" ht="60" x14ac:dyDescent="0.2">
      <c r="A292" s="76">
        <v>240</v>
      </c>
      <c r="B292" s="64">
        <v>300043910</v>
      </c>
      <c r="C292" s="74" t="s">
        <v>459</v>
      </c>
      <c r="D292" s="75" t="s">
        <v>55</v>
      </c>
      <c r="E292" s="58">
        <v>1</v>
      </c>
      <c r="F292" s="96"/>
      <c r="G292" s="24"/>
      <c r="H292" s="97"/>
    </row>
    <row r="293" spans="1:8" ht="84" x14ac:dyDescent="0.2">
      <c r="A293" s="76">
        <v>241</v>
      </c>
      <c r="B293" s="64">
        <v>300024046</v>
      </c>
      <c r="C293" s="74" t="s">
        <v>442</v>
      </c>
      <c r="D293" s="75" t="s">
        <v>50</v>
      </c>
      <c r="E293" s="58">
        <v>12</v>
      </c>
      <c r="F293" s="96"/>
      <c r="G293" s="24"/>
      <c r="H293" s="97"/>
    </row>
    <row r="294" spans="1:8" ht="48" x14ac:dyDescent="0.2">
      <c r="A294" s="76">
        <v>242</v>
      </c>
      <c r="B294" s="64">
        <v>300025089</v>
      </c>
      <c r="C294" s="74" t="s">
        <v>460</v>
      </c>
      <c r="D294" s="75" t="s">
        <v>50</v>
      </c>
      <c r="E294" s="58">
        <v>6</v>
      </c>
      <c r="F294" s="96"/>
      <c r="G294" s="24"/>
      <c r="H294" s="97"/>
    </row>
    <row r="295" spans="1:8" ht="36" x14ac:dyDescent="0.2">
      <c r="A295" s="76">
        <v>243</v>
      </c>
      <c r="B295" s="64">
        <v>300038063</v>
      </c>
      <c r="C295" s="74" t="s">
        <v>461</v>
      </c>
      <c r="D295" s="75" t="s">
        <v>50</v>
      </c>
      <c r="E295" s="58">
        <v>6</v>
      </c>
      <c r="F295" s="96"/>
      <c r="G295" s="24"/>
      <c r="H295" s="97"/>
    </row>
    <row r="296" spans="1:8" ht="36" x14ac:dyDescent="0.2">
      <c r="A296" s="76">
        <v>244</v>
      </c>
      <c r="B296" s="64">
        <v>300084201</v>
      </c>
      <c r="C296" s="74" t="s">
        <v>462</v>
      </c>
      <c r="D296" s="75" t="s">
        <v>55</v>
      </c>
      <c r="E296" s="58">
        <v>1</v>
      </c>
      <c r="F296" s="96"/>
      <c r="G296" s="24"/>
      <c r="H296" s="97"/>
    </row>
    <row r="297" spans="1:8" ht="15" x14ac:dyDescent="0.2">
      <c r="A297" s="62" t="s">
        <v>396</v>
      </c>
      <c r="B297" s="62" t="s">
        <v>396</v>
      </c>
      <c r="C297" s="80" t="s">
        <v>265</v>
      </c>
      <c r="D297" s="75"/>
      <c r="E297" s="58"/>
      <c r="F297" s="96"/>
      <c r="G297" s="24"/>
      <c r="H297" s="97"/>
    </row>
    <row r="298" spans="1:8" ht="132" x14ac:dyDescent="0.2">
      <c r="A298" s="76">
        <v>245</v>
      </c>
      <c r="B298" s="64">
        <v>300027072</v>
      </c>
      <c r="C298" s="74" t="s">
        <v>463</v>
      </c>
      <c r="D298" s="75" t="s">
        <v>55</v>
      </c>
      <c r="E298" s="58">
        <v>1</v>
      </c>
      <c r="F298" s="96"/>
      <c r="G298" s="24"/>
      <c r="H298" s="97"/>
    </row>
    <row r="299" spans="1:8" ht="48" x14ac:dyDescent="0.2">
      <c r="A299" s="76">
        <v>246</v>
      </c>
      <c r="B299" s="64">
        <v>300025094</v>
      </c>
      <c r="C299" s="74" t="s">
        <v>464</v>
      </c>
      <c r="D299" s="75" t="s">
        <v>50</v>
      </c>
      <c r="E299" s="58">
        <v>50</v>
      </c>
      <c r="F299" s="96"/>
      <c r="G299" s="24"/>
      <c r="H299" s="97"/>
    </row>
    <row r="300" spans="1:8" ht="15" x14ac:dyDescent="0.2">
      <c r="A300" s="62" t="s">
        <v>397</v>
      </c>
      <c r="B300" s="62" t="s">
        <v>397</v>
      </c>
      <c r="C300" s="80" t="s">
        <v>263</v>
      </c>
      <c r="D300" s="75"/>
      <c r="E300" s="58"/>
      <c r="F300" s="96"/>
      <c r="G300" s="24"/>
      <c r="H300" s="97"/>
    </row>
    <row r="301" spans="1:8" ht="36" x14ac:dyDescent="0.2">
      <c r="A301" s="76">
        <v>247</v>
      </c>
      <c r="B301" s="76">
        <v>300013277</v>
      </c>
      <c r="C301" s="61" t="s">
        <v>519</v>
      </c>
      <c r="D301" s="75" t="s">
        <v>50</v>
      </c>
      <c r="E301" s="58">
        <v>3</v>
      </c>
      <c r="F301" s="96"/>
      <c r="G301" s="24"/>
      <c r="H301" s="97"/>
    </row>
    <row r="302" spans="1:8" ht="48" x14ac:dyDescent="0.2">
      <c r="A302" s="76">
        <v>248</v>
      </c>
      <c r="B302" s="64">
        <v>300019173</v>
      </c>
      <c r="C302" s="68" t="s">
        <v>465</v>
      </c>
      <c r="D302" s="75" t="s">
        <v>50</v>
      </c>
      <c r="E302" s="58">
        <v>15</v>
      </c>
      <c r="F302" s="96"/>
      <c r="G302" s="24"/>
      <c r="H302" s="97"/>
    </row>
    <row r="303" spans="1:8" ht="108" x14ac:dyDescent="0.2">
      <c r="A303" s="76">
        <v>249</v>
      </c>
      <c r="B303" s="76">
        <v>300024069</v>
      </c>
      <c r="C303" s="61" t="s">
        <v>520</v>
      </c>
      <c r="D303" s="75" t="s">
        <v>50</v>
      </c>
      <c r="E303" s="58">
        <v>60</v>
      </c>
      <c r="F303" s="96"/>
      <c r="G303" s="24"/>
      <c r="H303" s="97"/>
    </row>
    <row r="304" spans="1:8" ht="108" x14ac:dyDescent="0.2">
      <c r="A304" s="76">
        <v>250</v>
      </c>
      <c r="B304" s="76">
        <v>300024068</v>
      </c>
      <c r="C304" s="61" t="s">
        <v>521</v>
      </c>
      <c r="D304" s="75" t="s">
        <v>50</v>
      </c>
      <c r="E304" s="58">
        <v>201</v>
      </c>
      <c r="F304" s="96"/>
      <c r="G304" s="24"/>
      <c r="H304" s="97"/>
    </row>
    <row r="305" spans="1:8" ht="84" x14ac:dyDescent="0.2">
      <c r="A305" s="76">
        <v>251</v>
      </c>
      <c r="B305" s="76">
        <v>300024045</v>
      </c>
      <c r="C305" s="61" t="s">
        <v>439</v>
      </c>
      <c r="D305" s="75" t="s">
        <v>50</v>
      </c>
      <c r="E305" s="58">
        <v>132</v>
      </c>
      <c r="F305" s="96"/>
      <c r="G305" s="24"/>
      <c r="H305" s="97"/>
    </row>
    <row r="306" spans="1:8" ht="84" x14ac:dyDescent="0.2">
      <c r="A306" s="76">
        <v>252</v>
      </c>
      <c r="B306" s="76">
        <v>300024044</v>
      </c>
      <c r="C306" s="61" t="s">
        <v>522</v>
      </c>
      <c r="D306" s="75" t="s">
        <v>50</v>
      </c>
      <c r="E306" s="58">
        <v>442.20000000000005</v>
      </c>
      <c r="F306" s="96"/>
      <c r="G306" s="24"/>
      <c r="H306" s="97"/>
    </row>
    <row r="307" spans="1:8" ht="48" x14ac:dyDescent="0.2">
      <c r="A307" s="76">
        <v>253</v>
      </c>
      <c r="B307" s="76">
        <v>300025089</v>
      </c>
      <c r="C307" s="61" t="s">
        <v>460</v>
      </c>
      <c r="D307" s="75" t="s">
        <v>50</v>
      </c>
      <c r="E307" s="58">
        <v>261</v>
      </c>
      <c r="F307" s="96"/>
      <c r="G307" s="24"/>
      <c r="H307" s="97"/>
    </row>
    <row r="308" spans="1:8" ht="60" x14ac:dyDescent="0.2">
      <c r="A308" s="76">
        <v>254</v>
      </c>
      <c r="B308" s="76">
        <v>300013279</v>
      </c>
      <c r="C308" s="61" t="s">
        <v>523</v>
      </c>
      <c r="D308" s="75" t="s">
        <v>55</v>
      </c>
      <c r="E308" s="58">
        <v>6</v>
      </c>
      <c r="F308" s="96"/>
      <c r="G308" s="24"/>
      <c r="H308" s="97"/>
    </row>
    <row r="309" spans="1:8" ht="60" x14ac:dyDescent="0.2">
      <c r="A309" s="76">
        <v>255</v>
      </c>
      <c r="B309" s="76">
        <v>300084015</v>
      </c>
      <c r="C309" s="61" t="s">
        <v>524</v>
      </c>
      <c r="D309" s="75" t="s">
        <v>55</v>
      </c>
      <c r="E309" s="58">
        <v>30</v>
      </c>
      <c r="F309" s="96"/>
      <c r="G309" s="24"/>
      <c r="H309" s="97"/>
    </row>
    <row r="310" spans="1:8" ht="72" x14ac:dyDescent="0.2">
      <c r="A310" s="76">
        <v>256</v>
      </c>
      <c r="B310" s="76">
        <v>300013420</v>
      </c>
      <c r="C310" s="61" t="s">
        <v>525</v>
      </c>
      <c r="D310" s="75" t="s">
        <v>55</v>
      </c>
      <c r="E310" s="58">
        <v>10</v>
      </c>
      <c r="F310" s="96"/>
      <c r="G310" s="24"/>
      <c r="H310" s="97"/>
    </row>
    <row r="311" spans="1:8" ht="48" x14ac:dyDescent="0.2">
      <c r="A311" s="76">
        <v>257</v>
      </c>
      <c r="B311" s="76">
        <v>300038090</v>
      </c>
      <c r="C311" s="61" t="s">
        <v>526</v>
      </c>
      <c r="D311" s="75" t="s">
        <v>55</v>
      </c>
      <c r="E311" s="58">
        <v>2</v>
      </c>
      <c r="F311" s="96"/>
      <c r="G311" s="24"/>
      <c r="H311" s="97"/>
    </row>
    <row r="312" spans="1:8" ht="84" x14ac:dyDescent="0.2">
      <c r="A312" s="76">
        <v>258</v>
      </c>
      <c r="B312" s="76">
        <v>300038178</v>
      </c>
      <c r="C312" s="61" t="s">
        <v>527</v>
      </c>
      <c r="D312" s="75" t="s">
        <v>55</v>
      </c>
      <c r="E312" s="58">
        <v>1</v>
      </c>
      <c r="F312" s="96"/>
      <c r="G312" s="24"/>
      <c r="H312" s="97"/>
    </row>
    <row r="313" spans="1:8" ht="15" x14ac:dyDescent="0.2">
      <c r="A313" s="62" t="s">
        <v>399</v>
      </c>
      <c r="B313" s="62" t="s">
        <v>399</v>
      </c>
      <c r="C313" s="80" t="s">
        <v>398</v>
      </c>
      <c r="D313" s="75"/>
      <c r="E313" s="58"/>
      <c r="F313" s="96"/>
      <c r="G313" s="24"/>
      <c r="H313" s="97"/>
    </row>
    <row r="314" spans="1:8" ht="48" x14ac:dyDescent="0.2">
      <c r="A314" s="76">
        <v>259</v>
      </c>
      <c r="B314" s="76">
        <v>300019173</v>
      </c>
      <c r="C314" s="61" t="s">
        <v>465</v>
      </c>
      <c r="D314" s="75" t="s">
        <v>50</v>
      </c>
      <c r="E314" s="58">
        <v>1.5</v>
      </c>
      <c r="F314" s="96"/>
      <c r="G314" s="24"/>
      <c r="H314" s="97"/>
    </row>
    <row r="315" spans="1:8" ht="108" x14ac:dyDescent="0.2">
      <c r="A315" s="76">
        <v>260</v>
      </c>
      <c r="B315" s="76">
        <v>300024068</v>
      </c>
      <c r="C315" s="61" t="s">
        <v>521</v>
      </c>
      <c r="D315" s="75" t="s">
        <v>50</v>
      </c>
      <c r="E315" s="58">
        <v>50</v>
      </c>
      <c r="F315" s="96"/>
      <c r="G315" s="24"/>
      <c r="H315" s="97"/>
    </row>
    <row r="316" spans="1:8" ht="84" x14ac:dyDescent="0.2">
      <c r="A316" s="76">
        <v>261</v>
      </c>
      <c r="B316" s="76">
        <v>300024044</v>
      </c>
      <c r="C316" s="61" t="s">
        <v>522</v>
      </c>
      <c r="D316" s="75" t="s">
        <v>50</v>
      </c>
      <c r="E316" s="58">
        <v>110.00000000000001</v>
      </c>
      <c r="F316" s="96"/>
      <c r="G316" s="24"/>
      <c r="H316" s="97"/>
    </row>
    <row r="317" spans="1:8" ht="48" x14ac:dyDescent="0.2">
      <c r="A317" s="76">
        <v>262</v>
      </c>
      <c r="B317" s="76">
        <v>300025089</v>
      </c>
      <c r="C317" s="61" t="s">
        <v>460</v>
      </c>
      <c r="D317" s="75" t="s">
        <v>50</v>
      </c>
      <c r="E317" s="58">
        <v>50</v>
      </c>
      <c r="F317" s="96"/>
      <c r="G317" s="24"/>
      <c r="H317" s="97"/>
    </row>
    <row r="318" spans="1:8" ht="60" x14ac:dyDescent="0.2">
      <c r="A318" s="76">
        <v>263</v>
      </c>
      <c r="B318" s="76">
        <v>300084015</v>
      </c>
      <c r="C318" s="61" t="s">
        <v>524</v>
      </c>
      <c r="D318" s="75" t="s">
        <v>55</v>
      </c>
      <c r="E318" s="58">
        <v>2</v>
      </c>
      <c r="F318" s="96"/>
      <c r="G318" s="24"/>
      <c r="H318" s="97"/>
    </row>
    <row r="319" spans="1:8" ht="72" x14ac:dyDescent="0.2">
      <c r="A319" s="76">
        <v>264</v>
      </c>
      <c r="B319" s="76">
        <v>300013420</v>
      </c>
      <c r="C319" s="61" t="s">
        <v>525</v>
      </c>
      <c r="D319" s="75" t="s">
        <v>55</v>
      </c>
      <c r="E319" s="58">
        <v>1</v>
      </c>
      <c r="F319" s="96"/>
      <c r="G319" s="24"/>
      <c r="H319" s="97"/>
    </row>
    <row r="320" spans="1:8" ht="15" x14ac:dyDescent="0.2">
      <c r="A320" s="62" t="s">
        <v>401</v>
      </c>
      <c r="B320" s="62" t="s">
        <v>401</v>
      </c>
      <c r="C320" s="80" t="s">
        <v>400</v>
      </c>
      <c r="D320" s="75"/>
      <c r="E320" s="58"/>
      <c r="F320" s="96"/>
      <c r="G320" s="24"/>
      <c r="H320" s="97"/>
    </row>
    <row r="321" spans="1:8" ht="36" x14ac:dyDescent="0.2">
      <c r="A321" s="76">
        <v>265</v>
      </c>
      <c r="B321" s="76">
        <v>300013277</v>
      </c>
      <c r="C321" s="61" t="s">
        <v>519</v>
      </c>
      <c r="D321" s="75" t="s">
        <v>50</v>
      </c>
      <c r="E321" s="58">
        <v>3</v>
      </c>
      <c r="F321" s="96"/>
      <c r="G321" s="24"/>
      <c r="H321" s="97"/>
    </row>
    <row r="322" spans="1:8" ht="108" x14ac:dyDescent="0.2">
      <c r="A322" s="76">
        <v>266</v>
      </c>
      <c r="B322" s="76">
        <v>300024069</v>
      </c>
      <c r="C322" s="61" t="s">
        <v>520</v>
      </c>
      <c r="D322" s="75" t="s">
        <v>50</v>
      </c>
      <c r="E322" s="58">
        <v>45</v>
      </c>
      <c r="F322" s="96"/>
      <c r="G322" s="24"/>
      <c r="H322" s="97"/>
    </row>
    <row r="323" spans="1:8" ht="84" x14ac:dyDescent="0.2">
      <c r="A323" s="76">
        <v>267</v>
      </c>
      <c r="B323" s="76">
        <v>300024045</v>
      </c>
      <c r="C323" s="61" t="s">
        <v>439</v>
      </c>
      <c r="D323" s="75" t="s">
        <v>50</v>
      </c>
      <c r="E323" s="58">
        <v>99.000000000000014</v>
      </c>
      <c r="F323" s="96"/>
      <c r="G323" s="24"/>
      <c r="H323" s="97"/>
    </row>
    <row r="324" spans="1:8" ht="48" x14ac:dyDescent="0.2">
      <c r="A324" s="76">
        <v>268</v>
      </c>
      <c r="B324" s="76">
        <v>300025089</v>
      </c>
      <c r="C324" s="61" t="s">
        <v>460</v>
      </c>
      <c r="D324" s="75" t="s">
        <v>50</v>
      </c>
      <c r="E324" s="58">
        <v>45</v>
      </c>
      <c r="F324" s="96"/>
      <c r="G324" s="24"/>
      <c r="H324" s="97"/>
    </row>
    <row r="325" spans="1:8" ht="60" x14ac:dyDescent="0.2">
      <c r="A325" s="76">
        <v>269</v>
      </c>
      <c r="B325" s="76">
        <v>300084015</v>
      </c>
      <c r="C325" s="61" t="s">
        <v>524</v>
      </c>
      <c r="D325" s="75" t="s">
        <v>55</v>
      </c>
      <c r="E325" s="58">
        <v>4</v>
      </c>
      <c r="F325" s="96"/>
      <c r="G325" s="24"/>
      <c r="H325" s="97"/>
    </row>
    <row r="326" spans="1:8" ht="84" x14ac:dyDescent="0.2">
      <c r="A326" s="76">
        <v>270</v>
      </c>
      <c r="B326" s="76">
        <v>300013065</v>
      </c>
      <c r="C326" s="61" t="s">
        <v>528</v>
      </c>
      <c r="D326" s="75" t="s">
        <v>55</v>
      </c>
      <c r="E326" s="58">
        <v>2</v>
      </c>
      <c r="F326" s="96"/>
      <c r="G326" s="24"/>
      <c r="H326" s="97"/>
    </row>
    <row r="327" spans="1:8" ht="15" x14ac:dyDescent="0.2">
      <c r="A327" s="62" t="s">
        <v>402</v>
      </c>
      <c r="B327" s="62" t="s">
        <v>402</v>
      </c>
      <c r="C327" s="80" t="s">
        <v>266</v>
      </c>
      <c r="D327" s="75"/>
      <c r="E327" s="58"/>
      <c r="F327" s="96"/>
      <c r="G327" s="24"/>
      <c r="H327" s="97"/>
    </row>
    <row r="328" spans="1:8" ht="120" x14ac:dyDescent="0.2">
      <c r="A328" s="76">
        <v>271</v>
      </c>
      <c r="B328" s="76">
        <v>300069443</v>
      </c>
      <c r="C328" s="61" t="s">
        <v>529</v>
      </c>
      <c r="D328" s="75" t="s">
        <v>55</v>
      </c>
      <c r="E328" s="58">
        <v>4</v>
      </c>
      <c r="F328" s="96"/>
      <c r="G328" s="24"/>
      <c r="H328" s="97"/>
    </row>
    <row r="329" spans="1:8" ht="168" x14ac:dyDescent="0.2">
      <c r="A329" s="76">
        <v>272</v>
      </c>
      <c r="B329" s="76">
        <v>300058277</v>
      </c>
      <c r="C329" s="61" t="s">
        <v>530</v>
      </c>
      <c r="D329" s="75" t="s">
        <v>55</v>
      </c>
      <c r="E329" s="58">
        <v>4</v>
      </c>
      <c r="F329" s="96"/>
      <c r="G329" s="24"/>
      <c r="H329" s="97"/>
    </row>
    <row r="330" spans="1:8" ht="108" x14ac:dyDescent="0.2">
      <c r="A330" s="76">
        <v>273</v>
      </c>
      <c r="B330" s="76">
        <v>300069595</v>
      </c>
      <c r="C330" s="61" t="s">
        <v>531</v>
      </c>
      <c r="D330" s="75" t="s">
        <v>55</v>
      </c>
      <c r="E330" s="58">
        <v>4</v>
      </c>
      <c r="F330" s="96"/>
      <c r="G330" s="24"/>
      <c r="H330" s="97"/>
    </row>
    <row r="331" spans="1:8" ht="72" x14ac:dyDescent="0.2">
      <c r="A331" s="76">
        <v>274</v>
      </c>
      <c r="B331" s="76">
        <v>300046393</v>
      </c>
      <c r="C331" s="61" t="s">
        <v>532</v>
      </c>
      <c r="D331" s="75" t="s">
        <v>55</v>
      </c>
      <c r="E331" s="58">
        <v>4</v>
      </c>
      <c r="F331" s="96"/>
      <c r="G331" s="24"/>
      <c r="H331" s="97"/>
    </row>
    <row r="332" spans="1:8" ht="84" x14ac:dyDescent="0.2">
      <c r="A332" s="76">
        <v>275</v>
      </c>
      <c r="B332" s="76">
        <v>300024044</v>
      </c>
      <c r="C332" s="61" t="s">
        <v>522</v>
      </c>
      <c r="D332" s="75" t="s">
        <v>50</v>
      </c>
      <c r="E332" s="58">
        <v>132</v>
      </c>
      <c r="F332" s="96"/>
      <c r="G332" s="24"/>
      <c r="H332" s="97"/>
    </row>
    <row r="333" spans="1:8" ht="48" x14ac:dyDescent="0.2">
      <c r="A333" s="76">
        <v>276</v>
      </c>
      <c r="B333" s="76">
        <v>300025089</v>
      </c>
      <c r="C333" s="61" t="s">
        <v>460</v>
      </c>
      <c r="D333" s="75" t="s">
        <v>50</v>
      </c>
      <c r="E333" s="58">
        <v>60</v>
      </c>
      <c r="F333" s="96"/>
      <c r="G333" s="24"/>
      <c r="H333" s="97"/>
    </row>
    <row r="334" spans="1:8" ht="48" x14ac:dyDescent="0.2">
      <c r="A334" s="76">
        <v>277</v>
      </c>
      <c r="B334" s="76">
        <v>300046927</v>
      </c>
      <c r="C334" s="61" t="s">
        <v>533</v>
      </c>
      <c r="D334" s="75" t="s">
        <v>50</v>
      </c>
      <c r="E334" s="58">
        <v>60</v>
      </c>
      <c r="F334" s="96"/>
      <c r="G334" s="24"/>
      <c r="H334" s="97"/>
    </row>
    <row r="335" spans="1:8" ht="72" x14ac:dyDescent="0.2">
      <c r="A335" s="76">
        <v>278</v>
      </c>
      <c r="B335" s="76">
        <v>300069575</v>
      </c>
      <c r="C335" s="61" t="s">
        <v>534</v>
      </c>
      <c r="D335" s="75" t="s">
        <v>55</v>
      </c>
      <c r="E335" s="58">
        <v>4</v>
      </c>
      <c r="F335" s="96"/>
      <c r="G335" s="24"/>
      <c r="H335" s="97"/>
    </row>
    <row r="336" spans="1:8" ht="108" x14ac:dyDescent="0.2">
      <c r="A336" s="76">
        <v>279</v>
      </c>
      <c r="B336" s="76">
        <v>300027204</v>
      </c>
      <c r="C336" s="61" t="s">
        <v>535</v>
      </c>
      <c r="D336" s="75" t="s">
        <v>55</v>
      </c>
      <c r="E336" s="58">
        <v>1</v>
      </c>
      <c r="F336" s="96"/>
      <c r="G336" s="24"/>
      <c r="H336" s="97"/>
    </row>
    <row r="337" spans="1:8" ht="15" x14ac:dyDescent="0.2">
      <c r="A337" s="62" t="s">
        <v>403</v>
      </c>
      <c r="B337" s="62" t="s">
        <v>403</v>
      </c>
      <c r="C337" s="80" t="s">
        <v>267</v>
      </c>
      <c r="D337" s="75"/>
      <c r="E337" s="58"/>
      <c r="F337" s="96"/>
      <c r="G337" s="24"/>
      <c r="H337" s="97"/>
    </row>
    <row r="338" spans="1:8" ht="132" x14ac:dyDescent="0.2">
      <c r="A338" s="76">
        <v>280</v>
      </c>
      <c r="B338" s="76">
        <v>300013547</v>
      </c>
      <c r="C338" s="61" t="s">
        <v>536</v>
      </c>
      <c r="D338" s="75" t="s">
        <v>55</v>
      </c>
      <c r="E338" s="58">
        <v>3</v>
      </c>
      <c r="F338" s="96"/>
      <c r="G338" s="24"/>
      <c r="H338" s="97"/>
    </row>
    <row r="339" spans="1:8" ht="156" x14ac:dyDescent="0.2">
      <c r="A339" s="76">
        <v>281</v>
      </c>
      <c r="B339" s="76">
        <v>300071907</v>
      </c>
      <c r="C339" s="61" t="s">
        <v>537</v>
      </c>
      <c r="D339" s="75" t="s">
        <v>55</v>
      </c>
      <c r="E339" s="58">
        <v>1</v>
      </c>
      <c r="F339" s="96"/>
      <c r="G339" s="24"/>
      <c r="H339" s="97"/>
    </row>
    <row r="340" spans="1:8" ht="24" x14ac:dyDescent="0.2">
      <c r="A340" s="76">
        <v>282</v>
      </c>
      <c r="B340" s="76">
        <v>300071662</v>
      </c>
      <c r="C340" s="61" t="s">
        <v>538</v>
      </c>
      <c r="D340" s="75" t="s">
        <v>55</v>
      </c>
      <c r="E340" s="58">
        <v>1</v>
      </c>
      <c r="F340" s="96"/>
      <c r="G340" s="24"/>
      <c r="H340" s="97"/>
    </row>
    <row r="341" spans="1:8" ht="24" x14ac:dyDescent="0.2">
      <c r="A341" s="76">
        <v>283</v>
      </c>
      <c r="B341" s="76">
        <v>300071662</v>
      </c>
      <c r="C341" s="61" t="s">
        <v>538</v>
      </c>
      <c r="D341" s="75" t="s">
        <v>55</v>
      </c>
      <c r="E341" s="58">
        <v>1</v>
      </c>
      <c r="F341" s="96"/>
      <c r="G341" s="24"/>
      <c r="H341" s="97"/>
    </row>
    <row r="342" spans="1:8" ht="24" x14ac:dyDescent="0.2">
      <c r="A342" s="76">
        <v>284</v>
      </c>
      <c r="B342" s="76">
        <v>300013805</v>
      </c>
      <c r="C342" s="61" t="s">
        <v>539</v>
      </c>
      <c r="D342" s="75" t="s">
        <v>204</v>
      </c>
      <c r="E342" s="58">
        <v>50</v>
      </c>
      <c r="F342" s="96"/>
      <c r="G342" s="24"/>
      <c r="H342" s="97"/>
    </row>
    <row r="343" spans="1:8" ht="24" x14ac:dyDescent="0.2">
      <c r="A343" s="76">
        <v>285</v>
      </c>
      <c r="B343" s="76">
        <v>300075844</v>
      </c>
      <c r="C343" s="61" t="s">
        <v>540</v>
      </c>
      <c r="D343" s="75" t="s">
        <v>55</v>
      </c>
      <c r="E343" s="58">
        <v>1</v>
      </c>
      <c r="F343" s="96"/>
      <c r="G343" s="24"/>
      <c r="H343" s="97"/>
    </row>
    <row r="344" spans="1:8" ht="15" x14ac:dyDescent="0.2">
      <c r="A344" s="62" t="s">
        <v>188</v>
      </c>
      <c r="B344" s="62" t="s">
        <v>188</v>
      </c>
      <c r="C344" s="80" t="s">
        <v>382</v>
      </c>
      <c r="D344" s="75"/>
      <c r="E344" s="58"/>
      <c r="F344" s="96"/>
      <c r="G344" s="24"/>
      <c r="H344" s="97"/>
    </row>
    <row r="345" spans="1:8" ht="15" x14ac:dyDescent="0.2">
      <c r="A345" s="62" t="s">
        <v>246</v>
      </c>
      <c r="B345" s="62" t="s">
        <v>246</v>
      </c>
      <c r="C345" s="80" t="s">
        <v>206</v>
      </c>
      <c r="D345" s="75"/>
      <c r="E345" s="58"/>
      <c r="F345" s="96"/>
      <c r="G345" s="24"/>
      <c r="H345" s="97"/>
    </row>
    <row r="346" spans="1:8" ht="60" x14ac:dyDescent="0.2">
      <c r="A346" s="76">
        <v>286</v>
      </c>
      <c r="B346" s="76">
        <v>300059219</v>
      </c>
      <c r="C346" s="61" t="s">
        <v>541</v>
      </c>
      <c r="D346" s="75" t="s">
        <v>55</v>
      </c>
      <c r="E346" s="58">
        <v>1</v>
      </c>
      <c r="F346" s="96"/>
      <c r="G346" s="24"/>
      <c r="H346" s="97"/>
    </row>
    <row r="347" spans="1:8" ht="96" x14ac:dyDescent="0.2">
      <c r="A347" s="76">
        <v>287</v>
      </c>
      <c r="B347" s="76">
        <v>300074482</v>
      </c>
      <c r="C347" s="61" t="s">
        <v>542</v>
      </c>
      <c r="D347" s="75" t="s">
        <v>55</v>
      </c>
      <c r="E347" s="58">
        <v>1</v>
      </c>
      <c r="F347" s="96"/>
      <c r="G347" s="24"/>
      <c r="H347" s="97"/>
    </row>
    <row r="348" spans="1:8" ht="15" x14ac:dyDescent="0.2">
      <c r="A348" s="62" t="s">
        <v>247</v>
      </c>
      <c r="B348" s="62" t="s">
        <v>247</v>
      </c>
      <c r="C348" s="80" t="s">
        <v>207</v>
      </c>
      <c r="D348" s="75"/>
      <c r="E348" s="58"/>
      <c r="F348" s="96"/>
      <c r="G348" s="24"/>
      <c r="H348" s="97"/>
    </row>
    <row r="349" spans="1:8" ht="120" x14ac:dyDescent="0.2">
      <c r="A349" s="76">
        <v>288</v>
      </c>
      <c r="B349" s="76">
        <v>300023097</v>
      </c>
      <c r="C349" s="61" t="s">
        <v>208</v>
      </c>
      <c r="D349" s="75" t="s">
        <v>50</v>
      </c>
      <c r="E349" s="58">
        <v>45</v>
      </c>
      <c r="F349" s="96"/>
      <c r="G349" s="24"/>
      <c r="H349" s="97"/>
    </row>
    <row r="350" spans="1:8" ht="48" x14ac:dyDescent="0.2">
      <c r="A350" s="76">
        <v>289</v>
      </c>
      <c r="B350" s="76">
        <v>300011292</v>
      </c>
      <c r="C350" s="61" t="s">
        <v>209</v>
      </c>
      <c r="D350" s="75" t="s">
        <v>210</v>
      </c>
      <c r="E350" s="58">
        <v>1</v>
      </c>
      <c r="F350" s="96"/>
      <c r="G350" s="24"/>
      <c r="H350" s="97"/>
    </row>
    <row r="351" spans="1:8" ht="15" x14ac:dyDescent="0.2">
      <c r="A351" s="62" t="s">
        <v>248</v>
      </c>
      <c r="B351" s="62" t="s">
        <v>248</v>
      </c>
      <c r="C351" s="80" t="s">
        <v>211</v>
      </c>
      <c r="D351" s="75"/>
      <c r="E351" s="58"/>
      <c r="F351" s="96"/>
      <c r="G351" s="24"/>
      <c r="H351" s="97"/>
    </row>
    <row r="352" spans="1:8" ht="108" x14ac:dyDescent="0.2">
      <c r="A352" s="76">
        <v>290</v>
      </c>
      <c r="B352" s="76">
        <v>300081024</v>
      </c>
      <c r="C352" s="61" t="s">
        <v>543</v>
      </c>
      <c r="D352" s="75" t="s">
        <v>55</v>
      </c>
      <c r="E352" s="58">
        <v>2</v>
      </c>
      <c r="F352" s="96"/>
      <c r="G352" s="24"/>
      <c r="H352" s="97"/>
    </row>
    <row r="353" spans="1:8" ht="120" x14ac:dyDescent="0.2">
      <c r="A353" s="76">
        <v>291</v>
      </c>
      <c r="B353" s="76">
        <v>300081648</v>
      </c>
      <c r="C353" s="61" t="s">
        <v>212</v>
      </c>
      <c r="D353" s="75" t="s">
        <v>55</v>
      </c>
      <c r="E353" s="58">
        <v>1</v>
      </c>
      <c r="F353" s="96"/>
      <c r="G353" s="24"/>
      <c r="H353" s="97"/>
    </row>
    <row r="354" spans="1:8" ht="15" x14ac:dyDescent="0.2">
      <c r="A354" s="62" t="s">
        <v>249</v>
      </c>
      <c r="B354" s="62" t="s">
        <v>249</v>
      </c>
      <c r="C354" s="80" t="s">
        <v>213</v>
      </c>
      <c r="D354" s="75"/>
      <c r="E354" s="58"/>
      <c r="F354" s="96"/>
      <c r="G354" s="24"/>
      <c r="H354" s="97"/>
    </row>
    <row r="355" spans="1:8" ht="48" x14ac:dyDescent="0.2">
      <c r="A355" s="76">
        <v>292</v>
      </c>
      <c r="B355" s="76">
        <v>300041761</v>
      </c>
      <c r="C355" s="61" t="s">
        <v>544</v>
      </c>
      <c r="D355" s="75" t="s">
        <v>203</v>
      </c>
      <c r="E355" s="58">
        <v>3</v>
      </c>
      <c r="F355" s="96"/>
      <c r="G355" s="24"/>
      <c r="H355" s="97"/>
    </row>
    <row r="356" spans="1:8" ht="15" x14ac:dyDescent="0.2">
      <c r="A356" s="62" t="s">
        <v>251</v>
      </c>
      <c r="B356" s="62" t="s">
        <v>251</v>
      </c>
      <c r="C356" s="80" t="s">
        <v>214</v>
      </c>
      <c r="D356" s="75"/>
      <c r="E356" s="58"/>
      <c r="F356" s="96"/>
      <c r="G356" s="24"/>
      <c r="H356" s="97"/>
    </row>
    <row r="357" spans="1:8" ht="84" x14ac:dyDescent="0.2">
      <c r="A357" s="76">
        <v>293</v>
      </c>
      <c r="B357" s="76">
        <v>300041760</v>
      </c>
      <c r="C357" s="61" t="s">
        <v>545</v>
      </c>
      <c r="D357" s="75" t="s">
        <v>203</v>
      </c>
      <c r="E357" s="58">
        <v>25</v>
      </c>
      <c r="F357" s="96"/>
      <c r="G357" s="24"/>
      <c r="H357" s="97"/>
    </row>
    <row r="358" spans="1:8" ht="15" x14ac:dyDescent="0.2">
      <c r="A358" s="62" t="s">
        <v>252</v>
      </c>
      <c r="B358" s="62" t="s">
        <v>252</v>
      </c>
      <c r="C358" s="80" t="s">
        <v>215</v>
      </c>
      <c r="D358" s="75"/>
      <c r="E358" s="58"/>
      <c r="F358" s="96"/>
      <c r="G358" s="24"/>
      <c r="H358" s="97"/>
    </row>
    <row r="359" spans="1:8" ht="120" x14ac:dyDescent="0.2">
      <c r="A359" s="76">
        <v>294</v>
      </c>
      <c r="B359" s="76">
        <v>300023074</v>
      </c>
      <c r="C359" s="61" t="s">
        <v>216</v>
      </c>
      <c r="D359" s="75" t="s">
        <v>50</v>
      </c>
      <c r="E359" s="58">
        <v>18</v>
      </c>
      <c r="F359" s="96"/>
      <c r="G359" s="24"/>
      <c r="H359" s="97"/>
    </row>
    <row r="360" spans="1:8" ht="120" x14ac:dyDescent="0.2">
      <c r="A360" s="76">
        <v>295</v>
      </c>
      <c r="B360" s="76">
        <v>300023456</v>
      </c>
      <c r="C360" s="61" t="s">
        <v>217</v>
      </c>
      <c r="D360" s="75" t="s">
        <v>50</v>
      </c>
      <c r="E360" s="58">
        <v>35</v>
      </c>
      <c r="F360" s="96"/>
      <c r="G360" s="24"/>
      <c r="H360" s="97"/>
    </row>
    <row r="361" spans="1:8" ht="120" x14ac:dyDescent="0.2">
      <c r="A361" s="76">
        <v>296</v>
      </c>
      <c r="B361" s="76">
        <v>300023500</v>
      </c>
      <c r="C361" s="61" t="s">
        <v>218</v>
      </c>
      <c r="D361" s="75" t="s">
        <v>50</v>
      </c>
      <c r="E361" s="58">
        <v>5</v>
      </c>
      <c r="F361" s="96"/>
      <c r="G361" s="24"/>
      <c r="H361" s="97"/>
    </row>
    <row r="362" spans="1:8" ht="120" x14ac:dyDescent="0.2">
      <c r="A362" s="76">
        <v>297</v>
      </c>
      <c r="B362" s="76">
        <v>300023457</v>
      </c>
      <c r="C362" s="61" t="s">
        <v>219</v>
      </c>
      <c r="D362" s="75" t="s">
        <v>50</v>
      </c>
      <c r="E362" s="58">
        <v>9</v>
      </c>
      <c r="F362" s="96"/>
      <c r="G362" s="24"/>
      <c r="H362" s="97"/>
    </row>
    <row r="363" spans="1:8" ht="120" x14ac:dyDescent="0.2">
      <c r="A363" s="76">
        <v>298</v>
      </c>
      <c r="B363" s="76">
        <v>300011307</v>
      </c>
      <c r="C363" s="61" t="s">
        <v>546</v>
      </c>
      <c r="D363" s="75" t="s">
        <v>50</v>
      </c>
      <c r="E363" s="58">
        <v>37</v>
      </c>
      <c r="F363" s="96"/>
      <c r="G363" s="24"/>
      <c r="H363" s="97"/>
    </row>
    <row r="364" spans="1:8" ht="120" x14ac:dyDescent="0.2">
      <c r="A364" s="76">
        <v>299</v>
      </c>
      <c r="B364" s="76">
        <v>300011057</v>
      </c>
      <c r="C364" s="61" t="s">
        <v>547</v>
      </c>
      <c r="D364" s="75" t="s">
        <v>55</v>
      </c>
      <c r="E364" s="58">
        <v>12</v>
      </c>
      <c r="F364" s="96"/>
      <c r="G364" s="24"/>
      <c r="H364" s="97"/>
    </row>
    <row r="365" spans="1:8" ht="120" x14ac:dyDescent="0.2">
      <c r="A365" s="76">
        <v>300</v>
      </c>
      <c r="B365" s="76">
        <v>300011058</v>
      </c>
      <c r="C365" s="61" t="s">
        <v>548</v>
      </c>
      <c r="D365" s="75" t="s">
        <v>55</v>
      </c>
      <c r="E365" s="58">
        <v>3</v>
      </c>
      <c r="F365" s="96"/>
      <c r="G365" s="24"/>
      <c r="H365" s="97"/>
    </row>
    <row r="366" spans="1:8" ht="120" x14ac:dyDescent="0.2">
      <c r="A366" s="76">
        <v>301</v>
      </c>
      <c r="B366" s="76">
        <v>300011059</v>
      </c>
      <c r="C366" s="61" t="s">
        <v>549</v>
      </c>
      <c r="D366" s="75" t="s">
        <v>55</v>
      </c>
      <c r="E366" s="58">
        <v>2</v>
      </c>
      <c r="F366" s="96"/>
      <c r="G366" s="24"/>
      <c r="H366" s="97"/>
    </row>
    <row r="367" spans="1:8" ht="120" x14ac:dyDescent="0.2">
      <c r="A367" s="76">
        <v>302</v>
      </c>
      <c r="B367" s="76">
        <v>300011061</v>
      </c>
      <c r="C367" s="61" t="s">
        <v>550</v>
      </c>
      <c r="D367" s="75" t="s">
        <v>55</v>
      </c>
      <c r="E367" s="58">
        <v>2</v>
      </c>
      <c r="F367" s="96"/>
      <c r="G367" s="24"/>
      <c r="H367" s="97"/>
    </row>
    <row r="368" spans="1:8" ht="15" x14ac:dyDescent="0.2">
      <c r="A368" s="62" t="s">
        <v>253</v>
      </c>
      <c r="B368" s="62" t="s">
        <v>253</v>
      </c>
      <c r="C368" s="80" t="s">
        <v>220</v>
      </c>
      <c r="D368" s="75"/>
      <c r="E368" s="58"/>
      <c r="F368" s="96"/>
      <c r="G368" s="24"/>
      <c r="H368" s="97"/>
    </row>
    <row r="369" spans="1:8" ht="156" x14ac:dyDescent="0.2">
      <c r="A369" s="76">
        <v>303</v>
      </c>
      <c r="B369" s="76">
        <v>300011476</v>
      </c>
      <c r="C369" s="61" t="s">
        <v>221</v>
      </c>
      <c r="D369" s="75" t="s">
        <v>55</v>
      </c>
      <c r="E369" s="58">
        <v>18</v>
      </c>
      <c r="F369" s="96"/>
      <c r="G369" s="24"/>
      <c r="H369" s="97"/>
    </row>
    <row r="370" spans="1:8" ht="96" x14ac:dyDescent="0.2">
      <c r="A370" s="76">
        <v>304</v>
      </c>
      <c r="B370" s="76">
        <v>300041941</v>
      </c>
      <c r="C370" s="61" t="s">
        <v>222</v>
      </c>
      <c r="D370" s="75" t="s">
        <v>50</v>
      </c>
      <c r="E370" s="58">
        <v>90</v>
      </c>
      <c r="F370" s="96"/>
      <c r="G370" s="24"/>
      <c r="H370" s="97"/>
    </row>
    <row r="371" spans="1:8" ht="36" x14ac:dyDescent="0.2">
      <c r="A371" s="76">
        <v>305</v>
      </c>
      <c r="B371" s="76">
        <v>300011080</v>
      </c>
      <c r="C371" s="61" t="s">
        <v>223</v>
      </c>
      <c r="D371" s="75" t="s">
        <v>55</v>
      </c>
      <c r="E371" s="58">
        <v>6</v>
      </c>
      <c r="F371" s="96"/>
      <c r="G371" s="24"/>
      <c r="H371" s="97"/>
    </row>
    <row r="372" spans="1:8" ht="36" x14ac:dyDescent="0.2">
      <c r="A372" s="76">
        <v>306</v>
      </c>
      <c r="B372" s="76">
        <v>300011081</v>
      </c>
      <c r="C372" s="61" t="s">
        <v>224</v>
      </c>
      <c r="D372" s="75" t="s">
        <v>55</v>
      </c>
      <c r="E372" s="58">
        <v>6</v>
      </c>
      <c r="F372" s="96"/>
      <c r="G372" s="24"/>
      <c r="H372" s="97"/>
    </row>
    <row r="373" spans="1:8" ht="60" x14ac:dyDescent="0.2">
      <c r="A373" s="76">
        <v>307</v>
      </c>
      <c r="B373" s="76">
        <v>300011072</v>
      </c>
      <c r="C373" s="61" t="s">
        <v>225</v>
      </c>
      <c r="D373" s="75" t="s">
        <v>55</v>
      </c>
      <c r="E373" s="58">
        <v>7</v>
      </c>
      <c r="F373" s="96"/>
      <c r="G373" s="24"/>
      <c r="H373" s="97"/>
    </row>
    <row r="374" spans="1:8" ht="72" x14ac:dyDescent="0.2">
      <c r="A374" s="76">
        <v>308</v>
      </c>
      <c r="B374" s="76">
        <v>300011243</v>
      </c>
      <c r="C374" s="61" t="s">
        <v>226</v>
      </c>
      <c r="D374" s="75" t="s">
        <v>55</v>
      </c>
      <c r="E374" s="58">
        <v>3</v>
      </c>
      <c r="F374" s="96"/>
      <c r="G374" s="24"/>
      <c r="H374" s="97"/>
    </row>
    <row r="375" spans="1:8" ht="15" x14ac:dyDescent="0.2">
      <c r="A375" s="62" t="s">
        <v>254</v>
      </c>
      <c r="B375" s="62" t="s">
        <v>254</v>
      </c>
      <c r="C375" s="80" t="s">
        <v>227</v>
      </c>
      <c r="D375" s="75"/>
      <c r="E375" s="58"/>
      <c r="F375" s="96"/>
      <c r="G375" s="24"/>
      <c r="H375" s="97"/>
    </row>
    <row r="376" spans="1:8" ht="36" x14ac:dyDescent="0.2">
      <c r="A376" s="76">
        <v>309</v>
      </c>
      <c r="B376" s="76">
        <v>300081646</v>
      </c>
      <c r="C376" s="61" t="s">
        <v>228</v>
      </c>
      <c r="D376" s="75" t="s">
        <v>50</v>
      </c>
      <c r="E376" s="58">
        <v>42</v>
      </c>
      <c r="F376" s="96"/>
      <c r="G376" s="24"/>
      <c r="H376" s="97"/>
    </row>
    <row r="377" spans="1:8" ht="15" x14ac:dyDescent="0.2">
      <c r="A377" s="62" t="s">
        <v>255</v>
      </c>
      <c r="B377" s="62" t="s">
        <v>255</v>
      </c>
      <c r="C377" s="80" t="s">
        <v>229</v>
      </c>
      <c r="D377" s="75"/>
      <c r="E377" s="58"/>
      <c r="F377" s="96"/>
      <c r="G377" s="24"/>
      <c r="H377" s="97"/>
    </row>
    <row r="378" spans="1:8" ht="48" x14ac:dyDescent="0.2">
      <c r="A378" s="76">
        <v>310</v>
      </c>
      <c r="B378" s="76">
        <v>300011078</v>
      </c>
      <c r="C378" s="61" t="s">
        <v>230</v>
      </c>
      <c r="D378" s="75" t="s">
        <v>55</v>
      </c>
      <c r="E378" s="58">
        <v>5</v>
      </c>
      <c r="F378" s="96"/>
      <c r="G378" s="24"/>
      <c r="H378" s="97"/>
    </row>
    <row r="379" spans="1:8" ht="72" x14ac:dyDescent="0.2">
      <c r="A379" s="76">
        <v>311</v>
      </c>
      <c r="B379" s="76">
        <v>300076660</v>
      </c>
      <c r="C379" s="61" t="s">
        <v>551</v>
      </c>
      <c r="D379" s="75" t="s">
        <v>55</v>
      </c>
      <c r="E379" s="58">
        <v>3</v>
      </c>
      <c r="F379" s="96"/>
      <c r="G379" s="24"/>
      <c r="H379" s="97"/>
    </row>
    <row r="380" spans="1:8" ht="15" x14ac:dyDescent="0.2">
      <c r="A380" s="62" t="s">
        <v>256</v>
      </c>
      <c r="B380" s="62" t="s">
        <v>256</v>
      </c>
      <c r="C380" s="80" t="s">
        <v>383</v>
      </c>
      <c r="D380" s="75"/>
      <c r="E380" s="58"/>
      <c r="F380" s="96"/>
      <c r="G380" s="24"/>
      <c r="H380" s="97"/>
    </row>
    <row r="381" spans="1:8" ht="96" x14ac:dyDescent="0.2">
      <c r="A381" s="76">
        <v>312</v>
      </c>
      <c r="B381" s="76">
        <v>300023394</v>
      </c>
      <c r="C381" s="61" t="s">
        <v>552</v>
      </c>
      <c r="D381" s="75" t="s">
        <v>50</v>
      </c>
      <c r="E381" s="58">
        <v>10</v>
      </c>
      <c r="F381" s="96"/>
      <c r="G381" s="24"/>
      <c r="H381" s="97"/>
    </row>
    <row r="382" spans="1:8" ht="15" x14ac:dyDescent="0.2">
      <c r="A382" s="62" t="s">
        <v>257</v>
      </c>
      <c r="B382" s="62" t="s">
        <v>257</v>
      </c>
      <c r="C382" s="80" t="s">
        <v>231</v>
      </c>
      <c r="D382" s="75"/>
      <c r="E382" s="58"/>
      <c r="F382" s="96"/>
      <c r="G382" s="24"/>
      <c r="H382" s="97"/>
    </row>
    <row r="383" spans="1:8" ht="60" x14ac:dyDescent="0.2">
      <c r="A383" s="76">
        <v>313</v>
      </c>
      <c r="B383" s="76">
        <v>300067962</v>
      </c>
      <c r="C383" s="61" t="s">
        <v>384</v>
      </c>
      <c r="D383" s="75" t="s">
        <v>55</v>
      </c>
      <c r="E383" s="58">
        <v>1</v>
      </c>
      <c r="F383" s="96"/>
      <c r="G383" s="24"/>
      <c r="H383" s="97"/>
    </row>
    <row r="384" spans="1:8" ht="108" x14ac:dyDescent="0.2">
      <c r="A384" s="76">
        <v>314</v>
      </c>
      <c r="B384" s="76">
        <v>300081649</v>
      </c>
      <c r="C384" s="61" t="s">
        <v>553</v>
      </c>
      <c r="D384" s="75" t="s">
        <v>55</v>
      </c>
      <c r="E384" s="58">
        <v>1</v>
      </c>
      <c r="F384" s="96"/>
      <c r="G384" s="24"/>
      <c r="H384" s="97"/>
    </row>
    <row r="385" spans="1:8" ht="15" x14ac:dyDescent="0.2">
      <c r="A385" s="62" t="s">
        <v>189</v>
      </c>
      <c r="B385" s="62" t="s">
        <v>189</v>
      </c>
      <c r="C385" s="80" t="s">
        <v>335</v>
      </c>
      <c r="D385" s="75"/>
      <c r="E385" s="58"/>
      <c r="F385" s="96"/>
      <c r="G385" s="24"/>
      <c r="H385" s="97"/>
    </row>
    <row r="386" spans="1:8" ht="15" x14ac:dyDescent="0.2">
      <c r="A386" s="62" t="s">
        <v>190</v>
      </c>
      <c r="B386" s="62" t="s">
        <v>190</v>
      </c>
      <c r="C386" s="80" t="s">
        <v>269</v>
      </c>
      <c r="D386" s="75"/>
      <c r="E386" s="58"/>
      <c r="F386" s="96"/>
      <c r="G386" s="24"/>
      <c r="H386" s="97"/>
    </row>
    <row r="387" spans="1:8" ht="360" x14ac:dyDescent="0.2">
      <c r="A387" s="76">
        <v>315</v>
      </c>
      <c r="B387" s="64">
        <v>300086503</v>
      </c>
      <c r="C387" s="74" t="s">
        <v>270</v>
      </c>
      <c r="D387" s="75" t="s">
        <v>55</v>
      </c>
      <c r="E387" s="58">
        <v>34</v>
      </c>
      <c r="F387" s="96"/>
      <c r="G387" s="24"/>
      <c r="H387" s="97"/>
    </row>
    <row r="388" spans="1:8" ht="240" x14ac:dyDescent="0.2">
      <c r="A388" s="76">
        <v>316</v>
      </c>
      <c r="B388" s="64">
        <v>300049838</v>
      </c>
      <c r="C388" s="74" t="s">
        <v>271</v>
      </c>
      <c r="D388" s="75" t="s">
        <v>50</v>
      </c>
      <c r="E388" s="58">
        <v>1220</v>
      </c>
      <c r="F388" s="96"/>
      <c r="G388" s="24"/>
      <c r="H388" s="97"/>
    </row>
    <row r="389" spans="1:8" ht="173.25" customHeight="1" x14ac:dyDescent="0.2">
      <c r="A389" s="76">
        <v>317</v>
      </c>
      <c r="B389" s="64">
        <v>300049839</v>
      </c>
      <c r="C389" s="74" t="s">
        <v>272</v>
      </c>
      <c r="D389" s="75" t="s">
        <v>55</v>
      </c>
      <c r="E389" s="58">
        <v>68</v>
      </c>
      <c r="F389" s="96"/>
      <c r="G389" s="24"/>
      <c r="H389" s="97"/>
    </row>
    <row r="390" spans="1:8" ht="84" x14ac:dyDescent="0.2">
      <c r="A390" s="76">
        <v>318</v>
      </c>
      <c r="B390" s="64">
        <v>300086504</v>
      </c>
      <c r="C390" s="74" t="s">
        <v>273</v>
      </c>
      <c r="D390" s="75" t="s">
        <v>55</v>
      </c>
      <c r="E390" s="58">
        <v>34</v>
      </c>
      <c r="F390" s="96"/>
      <c r="G390" s="24"/>
      <c r="H390" s="97"/>
    </row>
    <row r="391" spans="1:8" ht="84" x14ac:dyDescent="0.2">
      <c r="A391" s="76">
        <v>319</v>
      </c>
      <c r="B391" s="64">
        <v>300086505</v>
      </c>
      <c r="C391" s="74" t="s">
        <v>274</v>
      </c>
      <c r="D391" s="75" t="s">
        <v>55</v>
      </c>
      <c r="E391" s="58">
        <v>34</v>
      </c>
      <c r="F391" s="96"/>
      <c r="G391" s="24"/>
      <c r="H391" s="97"/>
    </row>
    <row r="392" spans="1:8" ht="96" x14ac:dyDescent="0.2">
      <c r="A392" s="76">
        <v>320</v>
      </c>
      <c r="B392" s="64">
        <v>300049840</v>
      </c>
      <c r="C392" s="74" t="s">
        <v>275</v>
      </c>
      <c r="D392" s="75" t="s">
        <v>55</v>
      </c>
      <c r="E392" s="58">
        <v>2</v>
      </c>
      <c r="F392" s="96"/>
      <c r="G392" s="24"/>
      <c r="H392" s="97"/>
    </row>
    <row r="393" spans="1:8" ht="84" x14ac:dyDescent="0.2">
      <c r="A393" s="76">
        <v>321</v>
      </c>
      <c r="B393" s="64">
        <v>300049841</v>
      </c>
      <c r="C393" s="74" t="s">
        <v>276</v>
      </c>
      <c r="D393" s="75" t="s">
        <v>55</v>
      </c>
      <c r="E393" s="58">
        <v>14</v>
      </c>
      <c r="F393" s="96"/>
      <c r="G393" s="24"/>
      <c r="H393" s="97"/>
    </row>
    <row r="394" spans="1:8" ht="90" customHeight="1" x14ac:dyDescent="0.2">
      <c r="A394" s="76">
        <v>322</v>
      </c>
      <c r="B394" s="64">
        <v>300049842</v>
      </c>
      <c r="C394" s="74" t="s">
        <v>277</v>
      </c>
      <c r="D394" s="75" t="s">
        <v>55</v>
      </c>
      <c r="E394" s="58">
        <v>34</v>
      </c>
      <c r="F394" s="96"/>
      <c r="G394" s="24"/>
      <c r="H394" s="97"/>
    </row>
    <row r="395" spans="1:8" ht="86.25" customHeight="1" x14ac:dyDescent="0.2">
      <c r="A395" s="76">
        <v>323</v>
      </c>
      <c r="B395" s="64">
        <v>300049843</v>
      </c>
      <c r="C395" s="74" t="s">
        <v>278</v>
      </c>
      <c r="D395" s="75" t="s">
        <v>55</v>
      </c>
      <c r="E395" s="58">
        <v>34</v>
      </c>
      <c r="F395" s="96"/>
      <c r="G395" s="24"/>
      <c r="H395" s="97"/>
    </row>
    <row r="396" spans="1:8" ht="84" x14ac:dyDescent="0.2">
      <c r="A396" s="76">
        <v>324</v>
      </c>
      <c r="B396" s="64">
        <v>300086189</v>
      </c>
      <c r="C396" s="74" t="s">
        <v>466</v>
      </c>
      <c r="D396" s="75" t="s">
        <v>55</v>
      </c>
      <c r="E396" s="58">
        <v>22</v>
      </c>
      <c r="F396" s="96"/>
      <c r="G396" s="24"/>
      <c r="H396" s="97"/>
    </row>
    <row r="397" spans="1:8" ht="84" x14ac:dyDescent="0.2">
      <c r="A397" s="76">
        <v>325</v>
      </c>
      <c r="B397" s="64">
        <v>300049846</v>
      </c>
      <c r="C397" s="74" t="s">
        <v>279</v>
      </c>
      <c r="D397" s="75" t="s">
        <v>55</v>
      </c>
      <c r="E397" s="58">
        <v>10</v>
      </c>
      <c r="F397" s="96"/>
      <c r="G397" s="24"/>
      <c r="H397" s="97"/>
    </row>
    <row r="398" spans="1:8" ht="15" x14ac:dyDescent="0.2">
      <c r="A398" s="62" t="s">
        <v>191</v>
      </c>
      <c r="B398" s="62" t="s">
        <v>191</v>
      </c>
      <c r="C398" s="80" t="s">
        <v>280</v>
      </c>
      <c r="D398" s="75"/>
      <c r="E398" s="58"/>
      <c r="F398" s="96"/>
      <c r="G398" s="24"/>
      <c r="H398" s="97"/>
    </row>
    <row r="399" spans="1:8" ht="84" x14ac:dyDescent="0.2">
      <c r="A399" s="76">
        <v>326</v>
      </c>
      <c r="B399" s="64">
        <v>300086521</v>
      </c>
      <c r="C399" s="74" t="s">
        <v>467</v>
      </c>
      <c r="D399" s="75" t="s">
        <v>55</v>
      </c>
      <c r="E399" s="58">
        <v>1</v>
      </c>
      <c r="F399" s="96"/>
      <c r="G399" s="24"/>
      <c r="H399" s="97"/>
    </row>
    <row r="400" spans="1:8" ht="72" x14ac:dyDescent="0.2">
      <c r="A400" s="76">
        <v>327</v>
      </c>
      <c r="B400" s="64">
        <v>300086509</v>
      </c>
      <c r="C400" s="74" t="s">
        <v>281</v>
      </c>
      <c r="D400" s="75" t="s">
        <v>55</v>
      </c>
      <c r="E400" s="58">
        <v>1</v>
      </c>
      <c r="F400" s="96"/>
      <c r="G400" s="24"/>
      <c r="H400" s="97"/>
    </row>
    <row r="401" spans="1:8" ht="123" customHeight="1" x14ac:dyDescent="0.2">
      <c r="A401" s="76">
        <v>328</v>
      </c>
      <c r="B401" s="64">
        <v>300049594</v>
      </c>
      <c r="C401" s="74" t="s">
        <v>282</v>
      </c>
      <c r="D401" s="75" t="s">
        <v>55</v>
      </c>
      <c r="E401" s="58">
        <v>4</v>
      </c>
      <c r="F401" s="96"/>
      <c r="G401" s="24"/>
      <c r="H401" s="97"/>
    </row>
    <row r="402" spans="1:8" ht="60" x14ac:dyDescent="0.2">
      <c r="A402" s="76">
        <v>329</v>
      </c>
      <c r="B402" s="64">
        <v>300018341</v>
      </c>
      <c r="C402" s="74" t="s">
        <v>283</v>
      </c>
      <c r="D402" s="75" t="s">
        <v>55</v>
      </c>
      <c r="E402" s="58">
        <v>2</v>
      </c>
      <c r="F402" s="96"/>
      <c r="G402" s="24"/>
      <c r="H402" s="97"/>
    </row>
    <row r="403" spans="1:8" ht="60" x14ac:dyDescent="0.2">
      <c r="A403" s="76">
        <v>330</v>
      </c>
      <c r="B403" s="64">
        <v>300086197</v>
      </c>
      <c r="C403" s="74" t="s">
        <v>284</v>
      </c>
      <c r="D403" s="75" t="s">
        <v>55</v>
      </c>
      <c r="E403" s="58">
        <v>5</v>
      </c>
      <c r="F403" s="96"/>
      <c r="G403" s="24"/>
      <c r="H403" s="97"/>
    </row>
    <row r="404" spans="1:8" ht="15" x14ac:dyDescent="0.2">
      <c r="A404" s="62" t="s">
        <v>193</v>
      </c>
      <c r="B404" s="62" t="s">
        <v>193</v>
      </c>
      <c r="C404" s="80" t="s">
        <v>285</v>
      </c>
      <c r="D404" s="75"/>
      <c r="E404" s="58"/>
      <c r="F404" s="96"/>
      <c r="G404" s="24"/>
      <c r="H404" s="97"/>
    </row>
    <row r="405" spans="1:8" ht="108" x14ac:dyDescent="0.2">
      <c r="A405" s="76">
        <v>331</v>
      </c>
      <c r="B405" s="64">
        <v>300086198</v>
      </c>
      <c r="C405" s="74" t="s">
        <v>286</v>
      </c>
      <c r="D405" s="75" t="s">
        <v>55</v>
      </c>
      <c r="E405" s="58">
        <v>14</v>
      </c>
      <c r="F405" s="96"/>
      <c r="G405" s="24"/>
      <c r="H405" s="97"/>
    </row>
    <row r="406" spans="1:8" ht="108" x14ac:dyDescent="0.2">
      <c r="A406" s="76">
        <v>332</v>
      </c>
      <c r="B406" s="64">
        <v>300086522</v>
      </c>
      <c r="C406" s="74" t="s">
        <v>468</v>
      </c>
      <c r="D406" s="75" t="s">
        <v>55</v>
      </c>
      <c r="E406" s="58">
        <v>2</v>
      </c>
      <c r="F406" s="96"/>
      <c r="G406" s="24"/>
      <c r="H406" s="97"/>
    </row>
    <row r="407" spans="1:8" ht="84" x14ac:dyDescent="0.2">
      <c r="A407" s="76">
        <v>333</v>
      </c>
      <c r="B407" s="64">
        <v>300086199</v>
      </c>
      <c r="C407" s="74" t="s">
        <v>287</v>
      </c>
      <c r="D407" s="75" t="s">
        <v>55</v>
      </c>
      <c r="E407" s="58">
        <v>26</v>
      </c>
      <c r="F407" s="96"/>
      <c r="G407" s="24"/>
      <c r="H407" s="97"/>
    </row>
    <row r="408" spans="1:8" ht="77.25" customHeight="1" x14ac:dyDescent="0.2">
      <c r="A408" s="76">
        <v>334</v>
      </c>
      <c r="B408" s="64">
        <v>300086200</v>
      </c>
      <c r="C408" s="74" t="s">
        <v>288</v>
      </c>
      <c r="D408" s="75" t="s">
        <v>55</v>
      </c>
      <c r="E408" s="58">
        <v>8</v>
      </c>
      <c r="F408" s="96"/>
      <c r="G408" s="24"/>
      <c r="H408" s="97"/>
    </row>
    <row r="409" spans="1:8" ht="60" x14ac:dyDescent="0.2">
      <c r="A409" s="76">
        <v>335</v>
      </c>
      <c r="B409" s="64">
        <v>300086202</v>
      </c>
      <c r="C409" s="74" t="s">
        <v>289</v>
      </c>
      <c r="D409" s="75" t="s">
        <v>55</v>
      </c>
      <c r="E409" s="58">
        <v>30</v>
      </c>
      <c r="F409" s="96"/>
      <c r="G409" s="24"/>
      <c r="H409" s="97"/>
    </row>
    <row r="410" spans="1:8" ht="60" x14ac:dyDescent="0.2">
      <c r="A410" s="76">
        <v>336</v>
      </c>
      <c r="B410" s="64">
        <v>300086201</v>
      </c>
      <c r="C410" s="74" t="s">
        <v>290</v>
      </c>
      <c r="D410" s="75" t="s">
        <v>55</v>
      </c>
      <c r="E410" s="58">
        <v>30</v>
      </c>
      <c r="F410" s="96"/>
      <c r="G410" s="24"/>
      <c r="H410" s="97"/>
    </row>
    <row r="411" spans="1:8" ht="96" x14ac:dyDescent="0.2">
      <c r="A411" s="76">
        <v>337</v>
      </c>
      <c r="B411" s="64">
        <v>300049721</v>
      </c>
      <c r="C411" s="74" t="s">
        <v>291</v>
      </c>
      <c r="D411" s="75" t="s">
        <v>292</v>
      </c>
      <c r="E411" s="58">
        <v>30</v>
      </c>
      <c r="F411" s="96"/>
      <c r="G411" s="24"/>
      <c r="H411" s="97"/>
    </row>
    <row r="412" spans="1:8" ht="120" x14ac:dyDescent="0.2">
      <c r="A412" s="76">
        <v>338</v>
      </c>
      <c r="B412" s="64">
        <v>300049720</v>
      </c>
      <c r="C412" s="74" t="s">
        <v>293</v>
      </c>
      <c r="D412" s="75" t="s">
        <v>55</v>
      </c>
      <c r="E412" s="58">
        <v>56</v>
      </c>
      <c r="F412" s="96"/>
      <c r="G412" s="24"/>
      <c r="H412" s="97"/>
    </row>
    <row r="413" spans="1:8" ht="60" x14ac:dyDescent="0.2">
      <c r="A413" s="76">
        <v>339</v>
      </c>
      <c r="B413" s="64">
        <v>300086205</v>
      </c>
      <c r="C413" s="74" t="s">
        <v>294</v>
      </c>
      <c r="D413" s="75" t="s">
        <v>55</v>
      </c>
      <c r="E413" s="58">
        <v>20</v>
      </c>
      <c r="F413" s="96"/>
      <c r="G413" s="24"/>
      <c r="H413" s="97"/>
    </row>
    <row r="414" spans="1:8" ht="49.5" customHeight="1" x14ac:dyDescent="0.2">
      <c r="A414" s="76">
        <v>340</v>
      </c>
      <c r="B414" s="64">
        <v>300062595</v>
      </c>
      <c r="C414" s="74" t="s">
        <v>295</v>
      </c>
      <c r="D414" s="75" t="s">
        <v>55</v>
      </c>
      <c r="E414" s="58">
        <v>20</v>
      </c>
      <c r="F414" s="96"/>
      <c r="G414" s="24"/>
      <c r="H414" s="97"/>
    </row>
    <row r="415" spans="1:8" ht="36" x14ac:dyDescent="0.2">
      <c r="A415" s="76">
        <v>341</v>
      </c>
      <c r="B415" s="64">
        <v>300018825</v>
      </c>
      <c r="C415" s="74" t="s">
        <v>469</v>
      </c>
      <c r="D415" s="75" t="s">
        <v>55</v>
      </c>
      <c r="E415" s="58">
        <v>6</v>
      </c>
      <c r="F415" s="96"/>
      <c r="G415" s="24"/>
      <c r="H415" s="97"/>
    </row>
    <row r="416" spans="1:8" ht="24" x14ac:dyDescent="0.2">
      <c r="A416" s="76">
        <v>342</v>
      </c>
      <c r="B416" s="64">
        <v>300049145</v>
      </c>
      <c r="C416" s="74" t="s">
        <v>296</v>
      </c>
      <c r="D416" s="75" t="s">
        <v>55</v>
      </c>
      <c r="E416" s="58">
        <v>18</v>
      </c>
      <c r="F416" s="96"/>
      <c r="G416" s="24"/>
      <c r="H416" s="97"/>
    </row>
    <row r="417" spans="1:8" ht="24" x14ac:dyDescent="0.2">
      <c r="A417" s="76">
        <v>343</v>
      </c>
      <c r="B417" s="64">
        <v>300049146</v>
      </c>
      <c r="C417" s="74" t="s">
        <v>297</v>
      </c>
      <c r="D417" s="75" t="s">
        <v>55</v>
      </c>
      <c r="E417" s="58">
        <v>36</v>
      </c>
      <c r="F417" s="96"/>
      <c r="G417" s="24"/>
      <c r="H417" s="97"/>
    </row>
    <row r="418" spans="1:8" ht="24" x14ac:dyDescent="0.2">
      <c r="A418" s="76">
        <v>344</v>
      </c>
      <c r="B418" s="64">
        <v>300049147</v>
      </c>
      <c r="C418" s="74" t="s">
        <v>298</v>
      </c>
      <c r="D418" s="75" t="s">
        <v>55</v>
      </c>
      <c r="E418" s="58">
        <v>36</v>
      </c>
      <c r="F418" s="96"/>
      <c r="G418" s="24"/>
      <c r="H418" s="97"/>
    </row>
    <row r="419" spans="1:8" ht="15" x14ac:dyDescent="0.2">
      <c r="A419" s="62" t="s">
        <v>195</v>
      </c>
      <c r="B419" s="62" t="s">
        <v>195</v>
      </c>
      <c r="C419" s="80" t="s">
        <v>299</v>
      </c>
      <c r="D419" s="75"/>
      <c r="E419" s="58"/>
      <c r="F419" s="96"/>
      <c r="G419" s="24"/>
      <c r="H419" s="97"/>
    </row>
    <row r="420" spans="1:8" ht="97.5" customHeight="1" x14ac:dyDescent="0.2">
      <c r="A420" s="76">
        <v>345</v>
      </c>
      <c r="B420" s="64">
        <v>300049853</v>
      </c>
      <c r="C420" s="74" t="s">
        <v>300</v>
      </c>
      <c r="D420" s="75" t="s">
        <v>55</v>
      </c>
      <c r="E420" s="58">
        <v>4</v>
      </c>
      <c r="F420" s="96"/>
      <c r="G420" s="24"/>
      <c r="H420" s="97"/>
    </row>
    <row r="421" spans="1:8" ht="122.25" customHeight="1" x14ac:dyDescent="0.2">
      <c r="A421" s="76">
        <v>346</v>
      </c>
      <c r="B421" s="64">
        <v>300086206</v>
      </c>
      <c r="C421" s="74" t="s">
        <v>301</v>
      </c>
      <c r="D421" s="75" t="s">
        <v>55</v>
      </c>
      <c r="E421" s="58">
        <v>1</v>
      </c>
      <c r="F421" s="96"/>
      <c r="G421" s="24"/>
      <c r="H421" s="97"/>
    </row>
    <row r="422" spans="1:8" ht="51.75" customHeight="1" x14ac:dyDescent="0.2">
      <c r="A422" s="76">
        <v>347</v>
      </c>
      <c r="B422" s="64">
        <v>300049828</v>
      </c>
      <c r="C422" s="74" t="s">
        <v>302</v>
      </c>
      <c r="D422" s="75" t="s">
        <v>55</v>
      </c>
      <c r="E422" s="58">
        <v>22</v>
      </c>
      <c r="F422" s="96"/>
      <c r="G422" s="24"/>
      <c r="H422" s="97"/>
    </row>
    <row r="423" spans="1:8" ht="88.5" customHeight="1" x14ac:dyDescent="0.2">
      <c r="A423" s="76">
        <v>348</v>
      </c>
      <c r="B423" s="76">
        <v>300086572</v>
      </c>
      <c r="C423" s="61" t="s">
        <v>515</v>
      </c>
      <c r="D423" s="75" t="s">
        <v>55</v>
      </c>
      <c r="E423" s="58">
        <v>12</v>
      </c>
      <c r="F423" s="96"/>
      <c r="G423" s="24"/>
      <c r="H423" s="97"/>
    </row>
    <row r="424" spans="1:8" ht="15" customHeight="1" x14ac:dyDescent="0.2">
      <c r="A424" s="62" t="s">
        <v>196</v>
      </c>
      <c r="B424" s="62" t="s">
        <v>196</v>
      </c>
      <c r="C424" s="80" t="s">
        <v>303</v>
      </c>
      <c r="D424" s="75"/>
      <c r="E424" s="58"/>
      <c r="F424" s="96"/>
      <c r="G424" s="24"/>
      <c r="H424" s="97"/>
    </row>
    <row r="425" spans="1:8" ht="37.5" customHeight="1" x14ac:dyDescent="0.2">
      <c r="A425" s="76">
        <v>349</v>
      </c>
      <c r="B425" s="64">
        <v>300049855</v>
      </c>
      <c r="C425" s="74" t="s">
        <v>304</v>
      </c>
      <c r="D425" s="75" t="s">
        <v>50</v>
      </c>
      <c r="E425" s="58">
        <v>90</v>
      </c>
      <c r="F425" s="96"/>
      <c r="G425" s="24"/>
      <c r="H425" s="97"/>
    </row>
    <row r="426" spans="1:8" ht="37.5" customHeight="1" x14ac:dyDescent="0.2">
      <c r="A426" s="76">
        <v>350</v>
      </c>
      <c r="B426" s="64">
        <v>300049857</v>
      </c>
      <c r="C426" s="74" t="s">
        <v>305</v>
      </c>
      <c r="D426" s="75" t="s">
        <v>50</v>
      </c>
      <c r="E426" s="58">
        <v>110</v>
      </c>
      <c r="F426" s="96"/>
      <c r="G426" s="24"/>
      <c r="H426" s="97"/>
    </row>
    <row r="427" spans="1:8" ht="15" x14ac:dyDescent="0.2">
      <c r="A427" s="62" t="s">
        <v>197</v>
      </c>
      <c r="B427" s="62" t="s">
        <v>197</v>
      </c>
      <c r="C427" s="80" t="s">
        <v>306</v>
      </c>
      <c r="D427" s="75"/>
      <c r="E427" s="58"/>
      <c r="F427" s="96"/>
      <c r="G427" s="24"/>
      <c r="H427" s="97"/>
    </row>
    <row r="428" spans="1:8" ht="75.75" customHeight="1" x14ac:dyDescent="0.2">
      <c r="A428" s="76">
        <v>351</v>
      </c>
      <c r="B428" s="64">
        <v>300049783</v>
      </c>
      <c r="C428" s="74" t="s">
        <v>307</v>
      </c>
      <c r="D428" s="75" t="s">
        <v>55</v>
      </c>
      <c r="E428" s="58">
        <v>60</v>
      </c>
      <c r="F428" s="96"/>
      <c r="G428" s="24"/>
      <c r="H428" s="97"/>
    </row>
    <row r="429" spans="1:8" ht="15" x14ac:dyDescent="0.2">
      <c r="A429" s="62" t="s">
        <v>198</v>
      </c>
      <c r="B429" s="62" t="s">
        <v>198</v>
      </c>
      <c r="C429" s="80" t="s">
        <v>308</v>
      </c>
      <c r="D429" s="75"/>
      <c r="E429" s="58"/>
      <c r="F429" s="96"/>
      <c r="G429" s="24"/>
      <c r="H429" s="97"/>
    </row>
    <row r="430" spans="1:8" ht="24" x14ac:dyDescent="0.2">
      <c r="A430" s="76">
        <v>352</v>
      </c>
      <c r="B430" s="64">
        <v>300022056</v>
      </c>
      <c r="C430" s="74" t="s">
        <v>470</v>
      </c>
      <c r="D430" s="75" t="s">
        <v>55</v>
      </c>
      <c r="E430" s="58">
        <v>20</v>
      </c>
      <c r="F430" s="96"/>
      <c r="G430" s="24"/>
      <c r="H430" s="97"/>
    </row>
    <row r="431" spans="1:8" ht="24" x14ac:dyDescent="0.2">
      <c r="A431" s="76">
        <v>353</v>
      </c>
      <c r="B431" s="64">
        <v>300049145</v>
      </c>
      <c r="C431" s="74" t="s">
        <v>296</v>
      </c>
      <c r="D431" s="75" t="s">
        <v>55</v>
      </c>
      <c r="E431" s="58">
        <v>60</v>
      </c>
      <c r="F431" s="96"/>
      <c r="G431" s="24"/>
      <c r="H431" s="97"/>
    </row>
    <row r="432" spans="1:8" ht="24" x14ac:dyDescent="0.2">
      <c r="A432" s="76">
        <v>354</v>
      </c>
      <c r="B432" s="64">
        <v>300049146</v>
      </c>
      <c r="C432" s="74" t="s">
        <v>297</v>
      </c>
      <c r="D432" s="75" t="s">
        <v>55</v>
      </c>
      <c r="E432" s="58">
        <v>120</v>
      </c>
      <c r="F432" s="96"/>
      <c r="G432" s="24"/>
      <c r="H432" s="97"/>
    </row>
    <row r="433" spans="1:8" ht="24" x14ac:dyDescent="0.2">
      <c r="A433" s="76">
        <v>355</v>
      </c>
      <c r="B433" s="64">
        <v>300049147</v>
      </c>
      <c r="C433" s="74" t="s">
        <v>298</v>
      </c>
      <c r="D433" s="75" t="s">
        <v>55</v>
      </c>
      <c r="E433" s="58">
        <v>120</v>
      </c>
      <c r="F433" s="96"/>
      <c r="G433" s="24"/>
      <c r="H433" s="97"/>
    </row>
    <row r="434" spans="1:8" ht="15" x14ac:dyDescent="0.2">
      <c r="A434" s="62" t="s">
        <v>199</v>
      </c>
      <c r="B434" s="62" t="s">
        <v>199</v>
      </c>
      <c r="C434" s="80" t="s">
        <v>309</v>
      </c>
      <c r="D434" s="75"/>
      <c r="E434" s="58"/>
      <c r="F434" s="96"/>
      <c r="G434" s="24"/>
      <c r="H434" s="97"/>
    </row>
    <row r="435" spans="1:8" ht="36" x14ac:dyDescent="0.2">
      <c r="A435" s="76">
        <v>356</v>
      </c>
      <c r="B435" s="64">
        <v>300015021</v>
      </c>
      <c r="C435" s="74" t="s">
        <v>310</v>
      </c>
      <c r="D435" s="75" t="s">
        <v>55</v>
      </c>
      <c r="E435" s="58">
        <v>20</v>
      </c>
      <c r="F435" s="96"/>
      <c r="G435" s="24"/>
      <c r="H435" s="97"/>
    </row>
    <row r="436" spans="1:8" ht="36" x14ac:dyDescent="0.2">
      <c r="A436" s="76">
        <v>357</v>
      </c>
      <c r="B436" s="64">
        <v>300015024</v>
      </c>
      <c r="C436" s="74" t="s">
        <v>311</v>
      </c>
      <c r="D436" s="75" t="s">
        <v>55</v>
      </c>
      <c r="E436" s="58">
        <v>2</v>
      </c>
      <c r="F436" s="96"/>
      <c r="G436" s="24"/>
      <c r="H436" s="97"/>
    </row>
    <row r="437" spans="1:8" ht="15" x14ac:dyDescent="0.2">
      <c r="A437" s="62" t="s">
        <v>200</v>
      </c>
      <c r="B437" s="62" t="s">
        <v>200</v>
      </c>
      <c r="C437" s="80" t="s">
        <v>312</v>
      </c>
      <c r="D437" s="75"/>
      <c r="E437" s="58"/>
      <c r="F437" s="96"/>
      <c r="G437" s="24"/>
      <c r="H437" s="97"/>
    </row>
    <row r="438" spans="1:8" ht="37.5" customHeight="1" x14ac:dyDescent="0.2">
      <c r="A438" s="76">
        <v>358</v>
      </c>
      <c r="B438" s="64">
        <v>300015053</v>
      </c>
      <c r="C438" s="74" t="s">
        <v>313</v>
      </c>
      <c r="D438" s="75" t="s">
        <v>55</v>
      </c>
      <c r="E438" s="58">
        <v>22</v>
      </c>
      <c r="F438" s="96"/>
      <c r="G438" s="24"/>
      <c r="H438" s="97"/>
    </row>
    <row r="439" spans="1:8" ht="39" customHeight="1" x14ac:dyDescent="0.2">
      <c r="A439" s="76">
        <v>359</v>
      </c>
      <c r="B439" s="64">
        <v>300015062</v>
      </c>
      <c r="C439" s="74" t="s">
        <v>471</v>
      </c>
      <c r="D439" s="75" t="s">
        <v>55</v>
      </c>
      <c r="E439" s="58">
        <v>2</v>
      </c>
      <c r="F439" s="96"/>
      <c r="G439" s="24"/>
      <c r="H439" s="97"/>
    </row>
    <row r="440" spans="1:8" ht="15" x14ac:dyDescent="0.2">
      <c r="A440" s="62" t="s">
        <v>201</v>
      </c>
      <c r="B440" s="62" t="s">
        <v>201</v>
      </c>
      <c r="C440" s="80" t="s">
        <v>314</v>
      </c>
      <c r="D440" s="75"/>
      <c r="E440" s="58"/>
      <c r="F440" s="96"/>
      <c r="G440" s="24"/>
      <c r="H440" s="97"/>
    </row>
    <row r="441" spans="1:8" ht="171" customHeight="1" x14ac:dyDescent="0.2">
      <c r="A441" s="76">
        <v>360</v>
      </c>
      <c r="B441" s="64">
        <v>300086523</v>
      </c>
      <c r="C441" s="74" t="s">
        <v>472</v>
      </c>
      <c r="D441" s="75" t="s">
        <v>55</v>
      </c>
      <c r="E441" s="58">
        <v>1</v>
      </c>
      <c r="F441" s="96"/>
      <c r="G441" s="24"/>
      <c r="H441" s="97"/>
    </row>
    <row r="442" spans="1:8" ht="15" x14ac:dyDescent="0.2">
      <c r="A442" s="62" t="s">
        <v>202</v>
      </c>
      <c r="B442" s="62" t="s">
        <v>202</v>
      </c>
      <c r="C442" s="80" t="s">
        <v>315</v>
      </c>
      <c r="D442" s="75"/>
      <c r="E442" s="58"/>
      <c r="F442" s="96"/>
      <c r="G442" s="24"/>
      <c r="H442" s="97"/>
    </row>
    <row r="443" spans="1:8" ht="96" x14ac:dyDescent="0.2">
      <c r="A443" s="76">
        <v>361</v>
      </c>
      <c r="B443" s="81">
        <v>300086069</v>
      </c>
      <c r="C443" s="82" t="s">
        <v>385</v>
      </c>
      <c r="D443" s="81" t="s">
        <v>55</v>
      </c>
      <c r="E443" s="58">
        <v>1</v>
      </c>
      <c r="F443" s="96"/>
      <c r="G443" s="24"/>
      <c r="H443" s="97"/>
    </row>
    <row r="444" spans="1:8" ht="120" x14ac:dyDescent="0.2">
      <c r="A444" s="76">
        <v>362</v>
      </c>
      <c r="B444" s="64">
        <v>300086287</v>
      </c>
      <c r="C444" s="74" t="s">
        <v>316</v>
      </c>
      <c r="D444" s="75" t="s">
        <v>55</v>
      </c>
      <c r="E444" s="58">
        <v>3</v>
      </c>
      <c r="F444" s="96"/>
      <c r="G444" s="24"/>
      <c r="H444" s="97"/>
    </row>
    <row r="445" spans="1:8" ht="15" x14ac:dyDescent="0.2">
      <c r="A445" s="62" t="s">
        <v>404</v>
      </c>
      <c r="B445" s="62" t="s">
        <v>404</v>
      </c>
      <c r="C445" s="80" t="s">
        <v>317</v>
      </c>
      <c r="D445" s="75"/>
      <c r="E445" s="58"/>
      <c r="F445" s="96"/>
      <c r="G445" s="24"/>
      <c r="H445" s="97"/>
    </row>
    <row r="446" spans="1:8" ht="149.25" customHeight="1" x14ac:dyDescent="0.2">
      <c r="A446" s="76">
        <v>363</v>
      </c>
      <c r="B446" s="64">
        <v>300086426</v>
      </c>
      <c r="C446" s="74" t="s">
        <v>318</v>
      </c>
      <c r="D446" s="75" t="s">
        <v>55</v>
      </c>
      <c r="E446" s="58">
        <v>1</v>
      </c>
      <c r="F446" s="96"/>
      <c r="G446" s="24"/>
      <c r="H446" s="97"/>
    </row>
    <row r="447" spans="1:8" ht="108" x14ac:dyDescent="0.2">
      <c r="A447" s="76">
        <v>364</v>
      </c>
      <c r="B447" s="64">
        <v>300086305</v>
      </c>
      <c r="C447" s="74" t="s">
        <v>319</v>
      </c>
      <c r="D447" s="75" t="s">
        <v>55</v>
      </c>
      <c r="E447" s="58">
        <v>1</v>
      </c>
      <c r="F447" s="96"/>
      <c r="G447" s="24"/>
      <c r="H447" s="97"/>
    </row>
    <row r="448" spans="1:8" ht="72" x14ac:dyDescent="0.2">
      <c r="A448" s="76">
        <v>365</v>
      </c>
      <c r="B448" s="64">
        <v>300086307</v>
      </c>
      <c r="C448" s="74" t="s">
        <v>320</v>
      </c>
      <c r="D448" s="75" t="s">
        <v>55</v>
      </c>
      <c r="E448" s="58">
        <v>1</v>
      </c>
      <c r="F448" s="96"/>
      <c r="G448" s="24"/>
      <c r="H448" s="97"/>
    </row>
    <row r="449" spans="1:8" ht="132" x14ac:dyDescent="0.2">
      <c r="A449" s="76">
        <v>366</v>
      </c>
      <c r="B449" s="64">
        <v>300087315</v>
      </c>
      <c r="C449" s="74" t="s">
        <v>321</v>
      </c>
      <c r="D449" s="75" t="s">
        <v>55</v>
      </c>
      <c r="E449" s="58">
        <v>1</v>
      </c>
      <c r="F449" s="96"/>
      <c r="G449" s="24"/>
      <c r="H449" s="97"/>
    </row>
    <row r="450" spans="1:8" ht="88.5" customHeight="1" x14ac:dyDescent="0.2">
      <c r="A450" s="76">
        <v>367</v>
      </c>
      <c r="B450" s="64">
        <v>300062287</v>
      </c>
      <c r="C450" s="74" t="s">
        <v>322</v>
      </c>
      <c r="D450" s="75" t="s">
        <v>55</v>
      </c>
      <c r="E450" s="58">
        <v>1</v>
      </c>
      <c r="F450" s="96"/>
      <c r="G450" s="24"/>
      <c r="H450" s="97"/>
    </row>
    <row r="451" spans="1:8" ht="132" x14ac:dyDescent="0.2">
      <c r="A451" s="76">
        <v>368</v>
      </c>
      <c r="B451" s="64">
        <v>300086310</v>
      </c>
      <c r="C451" s="74" t="s">
        <v>323</v>
      </c>
      <c r="D451" s="75" t="s">
        <v>55</v>
      </c>
      <c r="E451" s="58">
        <v>1</v>
      </c>
      <c r="F451" s="96"/>
      <c r="G451" s="24"/>
      <c r="H451" s="97"/>
    </row>
    <row r="452" spans="1:8" ht="15" x14ac:dyDescent="0.2">
      <c r="A452" s="62" t="s">
        <v>205</v>
      </c>
      <c r="B452" s="62" t="s">
        <v>205</v>
      </c>
      <c r="C452" s="80" t="s">
        <v>386</v>
      </c>
      <c r="D452" s="75"/>
      <c r="E452" s="58"/>
      <c r="F452" s="96"/>
      <c r="G452" s="24"/>
      <c r="H452" s="97"/>
    </row>
    <row r="453" spans="1:8" ht="74.25" customHeight="1" x14ac:dyDescent="0.2">
      <c r="A453" s="76">
        <v>369</v>
      </c>
      <c r="B453" s="81">
        <v>300067960</v>
      </c>
      <c r="C453" s="98" t="s">
        <v>516</v>
      </c>
      <c r="D453" s="81" t="s">
        <v>55</v>
      </c>
      <c r="E453" s="58">
        <v>1</v>
      </c>
      <c r="F453" s="99"/>
      <c r="G453" s="24"/>
      <c r="H453" s="97"/>
    </row>
    <row r="454" spans="1:8" ht="120" x14ac:dyDescent="0.2">
      <c r="A454" s="76">
        <v>370</v>
      </c>
      <c r="B454" s="81">
        <v>300019022</v>
      </c>
      <c r="C454" s="82" t="s">
        <v>387</v>
      </c>
      <c r="D454" s="81" t="s">
        <v>203</v>
      </c>
      <c r="E454" s="58">
        <v>9</v>
      </c>
      <c r="F454" s="96"/>
      <c r="G454" s="24"/>
      <c r="H454" s="97"/>
    </row>
    <row r="455" spans="1:8" ht="123.75" customHeight="1" x14ac:dyDescent="0.2">
      <c r="A455" s="76">
        <v>371</v>
      </c>
      <c r="B455" s="81">
        <v>300019053</v>
      </c>
      <c r="C455" s="82" t="s">
        <v>517</v>
      </c>
      <c r="D455" s="81" t="s">
        <v>50</v>
      </c>
      <c r="E455" s="58">
        <v>46</v>
      </c>
      <c r="F455" s="96"/>
      <c r="G455" s="24"/>
      <c r="H455" s="97"/>
    </row>
    <row r="456" spans="1:8" ht="132" x14ac:dyDescent="0.2">
      <c r="A456" s="76">
        <v>372</v>
      </c>
      <c r="B456" s="81">
        <v>300055279</v>
      </c>
      <c r="C456" s="82" t="s">
        <v>518</v>
      </c>
      <c r="D456" s="81" t="s">
        <v>55</v>
      </c>
      <c r="E456" s="58">
        <v>2</v>
      </c>
      <c r="F456" s="96"/>
      <c r="G456" s="24"/>
      <c r="H456" s="97"/>
    </row>
    <row r="457" spans="1:8" ht="157.5" customHeight="1" x14ac:dyDescent="0.2">
      <c r="A457" s="76">
        <v>373</v>
      </c>
      <c r="B457" s="64">
        <v>300067951</v>
      </c>
      <c r="C457" s="74" t="s">
        <v>559</v>
      </c>
      <c r="D457" s="75" t="s">
        <v>55</v>
      </c>
      <c r="E457" s="58">
        <v>10</v>
      </c>
      <c r="F457" s="96"/>
      <c r="G457" s="24"/>
      <c r="H457" s="97"/>
    </row>
    <row r="458" spans="1:8" ht="15" x14ac:dyDescent="0.2">
      <c r="A458" s="62" t="s">
        <v>268</v>
      </c>
      <c r="B458" s="62" t="s">
        <v>268</v>
      </c>
      <c r="C458" s="80" t="s">
        <v>325</v>
      </c>
      <c r="D458" s="75"/>
      <c r="E458" s="58"/>
      <c r="F458" s="96"/>
      <c r="G458" s="24"/>
      <c r="H458" s="97"/>
    </row>
    <row r="459" spans="1:8" ht="312" x14ac:dyDescent="0.2">
      <c r="A459" s="76">
        <v>374</v>
      </c>
      <c r="B459" s="64">
        <v>300022511</v>
      </c>
      <c r="C459" s="74" t="s">
        <v>473</v>
      </c>
      <c r="D459" s="75" t="s">
        <v>55</v>
      </c>
      <c r="E459" s="58">
        <v>1</v>
      </c>
      <c r="F459" s="96"/>
      <c r="G459" s="24"/>
      <c r="H459" s="97"/>
    </row>
    <row r="460" spans="1:8" ht="240" x14ac:dyDescent="0.2">
      <c r="A460" s="76">
        <v>375</v>
      </c>
      <c r="B460" s="64">
        <v>300022512</v>
      </c>
      <c r="C460" s="74" t="s">
        <v>474</v>
      </c>
      <c r="D460" s="75" t="s">
        <v>55</v>
      </c>
      <c r="E460" s="58">
        <v>1</v>
      </c>
      <c r="F460" s="96"/>
      <c r="G460" s="24"/>
      <c r="H460" s="97"/>
    </row>
    <row r="461" spans="1:8" ht="136.5" customHeight="1" x14ac:dyDescent="0.2">
      <c r="A461" s="76">
        <v>376</v>
      </c>
      <c r="B461" s="64">
        <v>300022513</v>
      </c>
      <c r="C461" s="74" t="s">
        <v>475</v>
      </c>
      <c r="D461" s="75" t="s">
        <v>55</v>
      </c>
      <c r="E461" s="58">
        <v>14</v>
      </c>
      <c r="F461" s="96"/>
      <c r="G461" s="24"/>
      <c r="H461" s="97"/>
    </row>
    <row r="462" spans="1:8" ht="264" x14ac:dyDescent="0.2">
      <c r="A462" s="76">
        <v>377</v>
      </c>
      <c r="B462" s="64">
        <v>300022496</v>
      </c>
      <c r="C462" s="74" t="s">
        <v>476</v>
      </c>
      <c r="D462" s="75" t="s">
        <v>55</v>
      </c>
      <c r="E462" s="58">
        <v>5</v>
      </c>
      <c r="F462" s="96"/>
      <c r="G462" s="24"/>
      <c r="H462" s="97"/>
    </row>
    <row r="463" spans="1:8" ht="192" x14ac:dyDescent="0.2">
      <c r="A463" s="76">
        <v>378</v>
      </c>
      <c r="B463" s="64">
        <v>300022493</v>
      </c>
      <c r="C463" s="74" t="s">
        <v>477</v>
      </c>
      <c r="D463" s="75" t="s">
        <v>55</v>
      </c>
      <c r="E463" s="58">
        <v>1</v>
      </c>
      <c r="F463" s="96"/>
      <c r="G463" s="24"/>
      <c r="H463" s="97"/>
    </row>
    <row r="464" spans="1:8" ht="216" x14ac:dyDescent="0.2">
      <c r="A464" s="76">
        <v>379</v>
      </c>
      <c r="B464" s="64">
        <v>300022494</v>
      </c>
      <c r="C464" s="74" t="s">
        <v>478</v>
      </c>
      <c r="D464" s="75" t="s">
        <v>55</v>
      </c>
      <c r="E464" s="58">
        <v>2</v>
      </c>
      <c r="F464" s="96"/>
      <c r="G464" s="24"/>
      <c r="H464" s="97"/>
    </row>
    <row r="465" spans="1:8" ht="192" x14ac:dyDescent="0.2">
      <c r="A465" s="76">
        <v>380</v>
      </c>
      <c r="B465" s="64">
        <v>300022497</v>
      </c>
      <c r="C465" s="74" t="s">
        <v>479</v>
      </c>
      <c r="D465" s="75" t="s">
        <v>326</v>
      </c>
      <c r="E465" s="58">
        <v>3</v>
      </c>
      <c r="F465" s="96"/>
      <c r="G465" s="24"/>
      <c r="H465" s="97"/>
    </row>
    <row r="466" spans="1:8" ht="132" x14ac:dyDescent="0.2">
      <c r="A466" s="76">
        <v>381</v>
      </c>
      <c r="B466" s="64">
        <v>300022498</v>
      </c>
      <c r="C466" s="74" t="s">
        <v>480</v>
      </c>
      <c r="D466" s="75" t="s">
        <v>55</v>
      </c>
      <c r="E466" s="58">
        <v>2</v>
      </c>
      <c r="F466" s="96"/>
      <c r="G466" s="24"/>
      <c r="H466" s="97"/>
    </row>
    <row r="467" spans="1:8" ht="144" x14ac:dyDescent="0.2">
      <c r="A467" s="76">
        <v>382</v>
      </c>
      <c r="B467" s="64">
        <v>300022499</v>
      </c>
      <c r="C467" s="74" t="s">
        <v>481</v>
      </c>
      <c r="D467" s="75" t="s">
        <v>55</v>
      </c>
      <c r="E467" s="58">
        <v>3</v>
      </c>
      <c r="F467" s="96"/>
      <c r="G467" s="24"/>
      <c r="H467" s="97"/>
    </row>
    <row r="468" spans="1:8" ht="120" x14ac:dyDescent="0.2">
      <c r="A468" s="76">
        <v>383</v>
      </c>
      <c r="B468" s="64">
        <v>300022495</v>
      </c>
      <c r="C468" s="74" t="s">
        <v>482</v>
      </c>
      <c r="D468" s="75" t="s">
        <v>55</v>
      </c>
      <c r="E468" s="58">
        <v>4</v>
      </c>
      <c r="F468" s="96"/>
      <c r="G468" s="24"/>
      <c r="H468" s="97"/>
    </row>
    <row r="469" spans="1:8" ht="15" x14ac:dyDescent="0.2">
      <c r="A469" s="62" t="s">
        <v>324</v>
      </c>
      <c r="B469" s="62" t="s">
        <v>324</v>
      </c>
      <c r="C469" s="80" t="s">
        <v>327</v>
      </c>
      <c r="D469" s="75"/>
      <c r="E469" s="58"/>
      <c r="F469" s="96"/>
      <c r="G469" s="24"/>
      <c r="H469" s="97"/>
    </row>
    <row r="470" spans="1:8" ht="15" x14ac:dyDescent="0.2">
      <c r="A470" s="62" t="s">
        <v>405</v>
      </c>
      <c r="B470" s="62" t="s">
        <v>405</v>
      </c>
      <c r="C470" s="80" t="s">
        <v>328</v>
      </c>
      <c r="D470" s="75"/>
      <c r="E470" s="58"/>
      <c r="F470" s="96"/>
      <c r="G470" s="24"/>
      <c r="H470" s="97"/>
    </row>
    <row r="471" spans="1:8" ht="60" x14ac:dyDescent="0.2">
      <c r="A471" s="76">
        <f>A468+1</f>
        <v>384</v>
      </c>
      <c r="B471" s="76">
        <v>111118562</v>
      </c>
      <c r="C471" s="61" t="s">
        <v>329</v>
      </c>
      <c r="D471" s="75" t="s">
        <v>55</v>
      </c>
      <c r="E471" s="58">
        <v>1</v>
      </c>
      <c r="F471" s="96"/>
      <c r="G471" s="24"/>
      <c r="H471" s="97"/>
    </row>
    <row r="472" spans="1:8" ht="15" x14ac:dyDescent="0.2">
      <c r="A472" s="62" t="s">
        <v>406</v>
      </c>
      <c r="B472" s="62" t="s">
        <v>406</v>
      </c>
      <c r="C472" s="80" t="s">
        <v>330</v>
      </c>
      <c r="D472" s="75"/>
      <c r="E472" s="58"/>
      <c r="F472" s="96"/>
      <c r="G472" s="24"/>
      <c r="H472" s="97"/>
    </row>
    <row r="473" spans="1:8" ht="15" x14ac:dyDescent="0.2">
      <c r="A473" s="62" t="s">
        <v>407</v>
      </c>
      <c r="B473" s="62" t="s">
        <v>407</v>
      </c>
      <c r="C473" s="80" t="s">
        <v>331</v>
      </c>
      <c r="D473" s="75"/>
      <c r="E473" s="58"/>
      <c r="F473" s="96"/>
      <c r="G473" s="24"/>
      <c r="H473" s="97"/>
    </row>
    <row r="474" spans="1:8" ht="144" x14ac:dyDescent="0.2">
      <c r="A474" s="76">
        <f>A471+1</f>
        <v>385</v>
      </c>
      <c r="B474" s="64">
        <v>300061910</v>
      </c>
      <c r="C474" s="74" t="s">
        <v>483</v>
      </c>
      <c r="D474" s="75" t="s">
        <v>55</v>
      </c>
      <c r="E474" s="58">
        <v>1</v>
      </c>
      <c r="F474" s="96"/>
      <c r="G474" s="24"/>
      <c r="H474" s="97"/>
    </row>
    <row r="475" spans="1:8" ht="15" x14ac:dyDescent="0.2">
      <c r="A475" s="62" t="s">
        <v>408</v>
      </c>
      <c r="B475" s="62" t="s">
        <v>408</v>
      </c>
      <c r="C475" s="80" t="s">
        <v>154</v>
      </c>
      <c r="D475" s="75"/>
      <c r="E475" s="58"/>
      <c r="F475" s="96"/>
      <c r="G475" s="24"/>
      <c r="H475" s="97"/>
    </row>
    <row r="476" spans="1:8" ht="60" x14ac:dyDescent="0.2">
      <c r="A476" s="76">
        <f>A474+1</f>
        <v>386</v>
      </c>
      <c r="B476" s="76">
        <v>111107001</v>
      </c>
      <c r="C476" s="61" t="s">
        <v>155</v>
      </c>
      <c r="D476" s="75" t="s">
        <v>81</v>
      </c>
      <c r="E476" s="58">
        <v>0.59</v>
      </c>
      <c r="F476" s="96"/>
      <c r="G476" s="24"/>
      <c r="H476" s="97"/>
    </row>
    <row r="477" spans="1:8" ht="72" x14ac:dyDescent="0.2">
      <c r="A477" s="76">
        <f>A476+1</f>
        <v>387</v>
      </c>
      <c r="B477" s="76">
        <v>111204003</v>
      </c>
      <c r="C477" s="61" t="s">
        <v>157</v>
      </c>
      <c r="D477" s="75" t="s">
        <v>158</v>
      </c>
      <c r="E477" s="58">
        <v>48.96</v>
      </c>
      <c r="F477" s="96"/>
      <c r="G477" s="24"/>
      <c r="H477" s="97"/>
    </row>
    <row r="478" spans="1:8" ht="84" x14ac:dyDescent="0.2">
      <c r="A478" s="76">
        <f t="shared" ref="A478:A482" si="0">A477+1</f>
        <v>388</v>
      </c>
      <c r="B478" s="76">
        <v>111203175</v>
      </c>
      <c r="C478" s="61" t="s">
        <v>156</v>
      </c>
      <c r="D478" s="75" t="s">
        <v>81</v>
      </c>
      <c r="E478" s="58">
        <v>0.1</v>
      </c>
      <c r="F478" s="96"/>
      <c r="G478" s="24"/>
      <c r="H478" s="97"/>
    </row>
    <row r="479" spans="1:8" ht="84" x14ac:dyDescent="0.2">
      <c r="A479" s="76">
        <f t="shared" si="0"/>
        <v>389</v>
      </c>
      <c r="B479" s="76">
        <v>111203174</v>
      </c>
      <c r="C479" s="61" t="s">
        <v>159</v>
      </c>
      <c r="D479" s="75" t="s">
        <v>81</v>
      </c>
      <c r="E479" s="58">
        <v>0.85</v>
      </c>
      <c r="F479" s="96"/>
      <c r="G479" s="24"/>
      <c r="H479" s="97"/>
    </row>
    <row r="480" spans="1:8" ht="132" x14ac:dyDescent="0.2">
      <c r="A480" s="76">
        <f t="shared" si="0"/>
        <v>390</v>
      </c>
      <c r="B480" s="76">
        <v>111205083</v>
      </c>
      <c r="C480" s="61" t="s">
        <v>160</v>
      </c>
      <c r="D480" s="75" t="s">
        <v>158</v>
      </c>
      <c r="E480" s="58">
        <v>35</v>
      </c>
      <c r="F480" s="96"/>
      <c r="G480" s="24"/>
      <c r="H480" s="97"/>
    </row>
    <row r="481" spans="1:8" ht="96" x14ac:dyDescent="0.2">
      <c r="A481" s="76">
        <f t="shared" si="0"/>
        <v>391</v>
      </c>
      <c r="B481" s="64">
        <v>111118717</v>
      </c>
      <c r="C481" s="74" t="s">
        <v>332</v>
      </c>
      <c r="D481" s="75" t="s">
        <v>55</v>
      </c>
      <c r="E481" s="58">
        <v>8</v>
      </c>
      <c r="F481" s="96"/>
      <c r="G481" s="24"/>
      <c r="H481" s="97"/>
    </row>
    <row r="482" spans="1:8" ht="96" x14ac:dyDescent="0.2">
      <c r="A482" s="76">
        <f t="shared" si="0"/>
        <v>392</v>
      </c>
      <c r="B482" s="64">
        <v>111118568</v>
      </c>
      <c r="C482" s="74" t="s">
        <v>333</v>
      </c>
      <c r="D482" s="75" t="s">
        <v>55</v>
      </c>
      <c r="E482" s="58">
        <v>8</v>
      </c>
      <c r="F482" s="96"/>
      <c r="G482" s="24"/>
      <c r="H482" s="97"/>
    </row>
    <row r="483" spans="1:8" ht="15" x14ac:dyDescent="0.2">
      <c r="A483" s="62" t="s">
        <v>409</v>
      </c>
      <c r="B483" s="62" t="s">
        <v>409</v>
      </c>
      <c r="C483" s="80" t="s">
        <v>334</v>
      </c>
      <c r="D483" s="75"/>
      <c r="E483" s="58"/>
      <c r="F483" s="96"/>
      <c r="G483" s="24"/>
      <c r="H483" s="97"/>
    </row>
    <row r="484" spans="1:8" ht="144" x14ac:dyDescent="0.2">
      <c r="A484" s="76">
        <f>A482+1</f>
        <v>393</v>
      </c>
      <c r="B484" s="64">
        <v>300072599</v>
      </c>
      <c r="C484" s="74" t="s">
        <v>484</v>
      </c>
      <c r="D484" s="75" t="s">
        <v>55</v>
      </c>
      <c r="E484" s="58">
        <v>12</v>
      </c>
      <c r="F484" s="96"/>
      <c r="G484" s="24"/>
      <c r="H484" s="97"/>
    </row>
    <row r="485" spans="1:8" ht="84" x14ac:dyDescent="0.2">
      <c r="A485" s="76">
        <f>A484+1</f>
        <v>394</v>
      </c>
      <c r="B485" s="64">
        <v>300072600</v>
      </c>
      <c r="C485" s="74" t="s">
        <v>485</v>
      </c>
      <c r="D485" s="75" t="s">
        <v>50</v>
      </c>
      <c r="E485" s="58">
        <v>6</v>
      </c>
      <c r="F485" s="96"/>
      <c r="G485" s="24"/>
      <c r="H485" s="97"/>
    </row>
    <row r="486" spans="1:8" ht="132" x14ac:dyDescent="0.2">
      <c r="A486" s="76">
        <f t="shared" ref="A486:A489" si="1">A485+1</f>
        <v>395</v>
      </c>
      <c r="B486" s="64">
        <v>300097171</v>
      </c>
      <c r="C486" s="74" t="s">
        <v>486</v>
      </c>
      <c r="D486" s="75" t="s">
        <v>55</v>
      </c>
      <c r="E486" s="58">
        <v>6</v>
      </c>
      <c r="F486" s="96"/>
      <c r="G486" s="24"/>
      <c r="H486" s="97"/>
    </row>
    <row r="487" spans="1:8" ht="120" x14ac:dyDescent="0.2">
      <c r="A487" s="76">
        <f t="shared" si="1"/>
        <v>396</v>
      </c>
      <c r="B487" s="64">
        <v>300061828</v>
      </c>
      <c r="C487" s="74" t="s">
        <v>487</v>
      </c>
      <c r="D487" s="75" t="s">
        <v>55</v>
      </c>
      <c r="E487" s="58">
        <v>6</v>
      </c>
      <c r="F487" s="96"/>
      <c r="G487" s="24"/>
      <c r="H487" s="97"/>
    </row>
    <row r="488" spans="1:8" ht="156" x14ac:dyDescent="0.2">
      <c r="A488" s="76">
        <f t="shared" si="1"/>
        <v>397</v>
      </c>
      <c r="B488" s="64">
        <v>300061829</v>
      </c>
      <c r="C488" s="74" t="s">
        <v>488</v>
      </c>
      <c r="D488" s="75" t="s">
        <v>55</v>
      </c>
      <c r="E488" s="58">
        <v>6</v>
      </c>
      <c r="F488" s="96"/>
      <c r="G488" s="24"/>
      <c r="H488" s="97"/>
    </row>
    <row r="489" spans="1:8" ht="156" x14ac:dyDescent="0.2">
      <c r="A489" s="76">
        <f t="shared" si="1"/>
        <v>398</v>
      </c>
      <c r="B489" s="64">
        <v>300061830</v>
      </c>
      <c r="C489" s="74" t="s">
        <v>489</v>
      </c>
      <c r="D489" s="75" t="s">
        <v>55</v>
      </c>
      <c r="E489" s="58">
        <v>6</v>
      </c>
      <c r="F489" s="96"/>
      <c r="G489" s="24"/>
      <c r="H489" s="97"/>
    </row>
    <row r="490" spans="1:8" ht="15" x14ac:dyDescent="0.2">
      <c r="A490" s="62" t="s">
        <v>560</v>
      </c>
      <c r="B490" s="90" t="s">
        <v>560</v>
      </c>
      <c r="C490" s="91" t="s">
        <v>561</v>
      </c>
      <c r="D490" s="101"/>
      <c r="E490" s="92"/>
      <c r="F490" s="96"/>
      <c r="G490" s="24"/>
      <c r="H490" s="97"/>
    </row>
    <row r="491" spans="1:8" ht="72" x14ac:dyDescent="0.2">
      <c r="A491" s="76">
        <v>399</v>
      </c>
      <c r="B491" s="64">
        <v>300001367</v>
      </c>
      <c r="C491" s="74" t="s">
        <v>562</v>
      </c>
      <c r="D491" s="75" t="s">
        <v>47</v>
      </c>
      <c r="E491" s="58">
        <v>215</v>
      </c>
      <c r="F491" s="96"/>
      <c r="G491" s="24"/>
      <c r="H491" s="97"/>
    </row>
    <row r="492" spans="1:8" ht="48" x14ac:dyDescent="0.2">
      <c r="A492" s="76">
        <v>400</v>
      </c>
      <c r="B492" s="64">
        <v>300001260</v>
      </c>
      <c r="C492" s="74" t="s">
        <v>563</v>
      </c>
      <c r="D492" s="75" t="s">
        <v>55</v>
      </c>
      <c r="E492" s="58">
        <v>15</v>
      </c>
      <c r="F492" s="96"/>
      <c r="G492" s="24"/>
      <c r="H492" s="97"/>
    </row>
    <row r="493" spans="1:8" ht="72" x14ac:dyDescent="0.2">
      <c r="A493" s="76">
        <v>401</v>
      </c>
      <c r="B493" s="64">
        <v>300001008</v>
      </c>
      <c r="C493" s="74" t="s">
        <v>564</v>
      </c>
      <c r="D493" s="75" t="s">
        <v>47</v>
      </c>
      <c r="E493" s="58">
        <v>275</v>
      </c>
      <c r="F493" s="96"/>
      <c r="G493" s="24"/>
      <c r="H493" s="97"/>
    </row>
    <row r="494" spans="1:8" x14ac:dyDescent="0.2">
      <c r="B494" s="102"/>
      <c r="F494" s="103"/>
      <c r="G494" s="104" t="s">
        <v>31</v>
      </c>
    </row>
    <row r="495" spans="1:8" x14ac:dyDescent="0.2">
      <c r="B495" s="102"/>
      <c r="F495" s="103"/>
      <c r="G495" s="105" t="s">
        <v>32</v>
      </c>
    </row>
    <row r="496" spans="1:8" ht="21" x14ac:dyDescent="0.2">
      <c r="B496" s="102"/>
      <c r="F496" s="103"/>
      <c r="G496" s="106" t="s">
        <v>565</v>
      </c>
    </row>
    <row r="497" spans="2:8" x14ac:dyDescent="0.2">
      <c r="B497" s="111" t="s">
        <v>566</v>
      </c>
      <c r="C497" s="112"/>
      <c r="D497" s="112"/>
      <c r="E497" s="112"/>
      <c r="F497" s="112"/>
      <c r="G497" s="112"/>
      <c r="H497" s="113"/>
    </row>
  </sheetData>
  <mergeCells count="17">
    <mergeCell ref="B12:B14"/>
    <mergeCell ref="C12:C14"/>
    <mergeCell ref="D12:D14"/>
    <mergeCell ref="E12:E14"/>
    <mergeCell ref="B497:H497"/>
    <mergeCell ref="A1:H1"/>
    <mergeCell ref="A2:H2"/>
    <mergeCell ref="A3:H3"/>
    <mergeCell ref="A6:C6"/>
    <mergeCell ref="A8:C9"/>
    <mergeCell ref="D8:E9"/>
    <mergeCell ref="A7:B7"/>
    <mergeCell ref="D6:F7"/>
    <mergeCell ref="F12:G13"/>
    <mergeCell ref="H12:H13"/>
    <mergeCell ref="A10:H11"/>
    <mergeCell ref="A12:A14"/>
  </mergeCells>
  <conditionalFormatting sqref="D17:D20 B110 B128:B133 B138:B144 B152:B158 B161:B162 B167:B171 B176:B178 B186:B187 B189:B192 B205:B208 B229 B265 B301 B314:B319 B321:B326 B328:B336 B338:B343 B346:B347 B349:B350 B352:B353 B355 B357:B376 B378:B379 B381 B383:B384 B471 B476:B480 C51:C55 D32 D50:D55 C57:D57 B59:D59 B62:D62 C64:D82 B65:B82 C84:D84 C89:D95 B90:B94 B102:D106 B108 C108:D110 B123:D123 B135:D135 C137:D144 B147:D147 C151:D158 C160:D163 C165:D171 C173:D178 B173:B174 C181:D192 B181:B183 C235:D235 B241:D241 C245:D245 C253:D253 C258:D258 C263:D265 C270:D270 C281:D281 C291:D291 C297:D297 C300:D301 C303:D386 B303:B312 C126:D133 C398:D398 C404:D404 B419:D419 B423:D424 B427:D427 B429:D429 B434:D434 B437:D437 B440:D440 B445:D445 C452:D452 C469:D473 C475:D480 C483:D483 D22:D30 D36:D38 D40:D44 D46 B112:D121 B194:D197 B199:D202 C204:D208 B210:D213 C217:D217 C227:D229 B247:D247 C285:D285 C458:D458 B442:D442">
    <cfRule type="expression" dxfId="230" priority="975">
      <formula>$D17="Verde"</formula>
    </cfRule>
    <cfRule type="expression" dxfId="229" priority="976">
      <formula>$D17="CANCELADO"</formula>
    </cfRule>
  </conditionalFormatting>
  <conditionalFormatting sqref="C17:C20 C27:C30 C42:C44 C32 C22:C25 C36:C38 C46">
    <cfRule type="expression" dxfId="228" priority="213">
      <formula>$D17="Verde"</formula>
    </cfRule>
    <cfRule type="expression" dxfId="227" priority="214">
      <formula>$D17="CANCELADO"</formula>
    </cfRule>
  </conditionalFormatting>
  <conditionalFormatting sqref="B17:B20 B27:B30 B42:B44 B51:B55 B32 B22:B25 B36:B38 B46">
    <cfRule type="expression" dxfId="226" priority="211">
      <formula>$D17="Verde"</formula>
    </cfRule>
    <cfRule type="expression" dxfId="225" priority="212">
      <formula>$D17="CANCELADO"</formula>
    </cfRule>
  </conditionalFormatting>
  <conditionalFormatting sqref="B17:B20 B27:B30 B42:B44 B51:B55 B32 B22:B25 B36:B38 B46">
    <cfRule type="expression" dxfId="224" priority="209">
      <formula>$D17="Verde"</formula>
    </cfRule>
    <cfRule type="expression" dxfId="223" priority="210">
      <formula>$D17="CANCELADO"</formula>
    </cfRule>
  </conditionalFormatting>
  <conditionalFormatting sqref="A368">
    <cfRule type="expression" dxfId="222" priority="207">
      <formula>$D368="Verde"</formula>
    </cfRule>
    <cfRule type="expression" dxfId="221" priority="208">
      <formula>$D368="CANCELADO"</formula>
    </cfRule>
  </conditionalFormatting>
  <conditionalFormatting sqref="A375">
    <cfRule type="expression" dxfId="220" priority="205">
      <formula>$D375="Verde"</formula>
    </cfRule>
    <cfRule type="expression" dxfId="219" priority="206">
      <formula>$D375="CANCELADO"</formula>
    </cfRule>
  </conditionalFormatting>
  <conditionalFormatting sqref="A419">
    <cfRule type="expression" dxfId="218" priority="203">
      <formula>$D419="Verde"</formula>
    </cfRule>
    <cfRule type="expression" dxfId="217" priority="204">
      <formula>$D419="CANCELADO"</formula>
    </cfRule>
  </conditionalFormatting>
  <conditionalFormatting sqref="A424">
    <cfRule type="expression" dxfId="216" priority="201">
      <formula>$D424="Verde"</formula>
    </cfRule>
    <cfRule type="expression" dxfId="215" priority="202">
      <formula>$D424="CANCELADO"</formula>
    </cfRule>
  </conditionalFormatting>
  <conditionalFormatting sqref="A427">
    <cfRule type="expression" dxfId="214" priority="199">
      <formula>$D427="Verde"</formula>
    </cfRule>
    <cfRule type="expression" dxfId="213" priority="200">
      <formula>$D427="CANCELADO"</formula>
    </cfRule>
  </conditionalFormatting>
  <conditionalFormatting sqref="A429">
    <cfRule type="expression" dxfId="212" priority="197">
      <formula>$D429="Verde"</formula>
    </cfRule>
    <cfRule type="expression" dxfId="211" priority="198">
      <formula>$D429="CANCELADO"</formula>
    </cfRule>
  </conditionalFormatting>
  <conditionalFormatting sqref="A434">
    <cfRule type="expression" dxfId="210" priority="195">
      <formula>$D434="Verde"</formula>
    </cfRule>
    <cfRule type="expression" dxfId="209" priority="196">
      <formula>$D434="CANCELADO"</formula>
    </cfRule>
  </conditionalFormatting>
  <conditionalFormatting sqref="A437">
    <cfRule type="expression" dxfId="208" priority="193">
      <formula>$D437="Verde"</formula>
    </cfRule>
    <cfRule type="expression" dxfId="207" priority="194">
      <formula>$D437="CANCELADO"</formula>
    </cfRule>
  </conditionalFormatting>
  <conditionalFormatting sqref="A440">
    <cfRule type="expression" dxfId="206" priority="191">
      <formula>$D440="Verde"</formula>
    </cfRule>
    <cfRule type="expression" dxfId="205" priority="192">
      <formula>$D440="CANCELADO"</formula>
    </cfRule>
  </conditionalFormatting>
  <conditionalFormatting sqref="A442">
    <cfRule type="expression" dxfId="204" priority="187">
      <formula>$D442="Verde"</formula>
    </cfRule>
    <cfRule type="expression" dxfId="203" priority="188">
      <formula>$D442="CANCELADO"</formula>
    </cfRule>
  </conditionalFormatting>
  <conditionalFormatting sqref="A445">
    <cfRule type="expression" dxfId="202" priority="185">
      <formula>$D445="Verde"</formula>
    </cfRule>
    <cfRule type="expression" dxfId="201" priority="186">
      <formula>$D445="CANCELADO"</formula>
    </cfRule>
  </conditionalFormatting>
  <conditionalFormatting sqref="C31:D31">
    <cfRule type="expression" dxfId="200" priority="183">
      <formula>$D31="Verde"</formula>
    </cfRule>
    <cfRule type="expression" dxfId="199" priority="184">
      <formula>$D31="CANCELADO"</formula>
    </cfRule>
  </conditionalFormatting>
  <conditionalFormatting sqref="B31">
    <cfRule type="expression" dxfId="198" priority="181">
      <formula>$D31="Verde"</formula>
    </cfRule>
    <cfRule type="expression" dxfId="197" priority="182">
      <formula>$D31="CANCELADO"</formula>
    </cfRule>
  </conditionalFormatting>
  <conditionalFormatting sqref="C47:D47">
    <cfRule type="expression" dxfId="196" priority="179">
      <formula>$D47="Verde"</formula>
    </cfRule>
    <cfRule type="expression" dxfId="195" priority="180">
      <formula>$D47="CANCELADO"</formula>
    </cfRule>
  </conditionalFormatting>
  <conditionalFormatting sqref="B47">
    <cfRule type="expression" dxfId="194" priority="177">
      <formula>$D47="Verde"</formula>
    </cfRule>
    <cfRule type="expression" dxfId="193" priority="178">
      <formula>$D47="CANCELADO"</formula>
    </cfRule>
  </conditionalFormatting>
  <conditionalFormatting sqref="D48">
    <cfRule type="expression" dxfId="192" priority="175">
      <formula>$D48="Verde"</formula>
    </cfRule>
    <cfRule type="expression" dxfId="191" priority="176">
      <formula>$D48="CANCELADO"</formula>
    </cfRule>
  </conditionalFormatting>
  <conditionalFormatting sqref="C48:D48">
    <cfRule type="expression" dxfId="190" priority="173">
      <formula>$D48="Verde"</formula>
    </cfRule>
    <cfRule type="expression" dxfId="189" priority="174">
      <formula>$D48="CANCELADO"</formula>
    </cfRule>
  </conditionalFormatting>
  <conditionalFormatting sqref="B48">
    <cfRule type="expression" dxfId="188" priority="171">
      <formula>$D48="Verde"</formula>
    </cfRule>
    <cfRule type="expression" dxfId="187" priority="172">
      <formula>$D48="CANCELADO"</formula>
    </cfRule>
  </conditionalFormatting>
  <conditionalFormatting sqref="C49:D49">
    <cfRule type="expression" dxfId="186" priority="169">
      <formula>$D49="Verde"</formula>
    </cfRule>
    <cfRule type="expression" dxfId="185" priority="170">
      <formula>$D49="CANCELADO"</formula>
    </cfRule>
  </conditionalFormatting>
  <conditionalFormatting sqref="B49">
    <cfRule type="expression" dxfId="184" priority="167">
      <formula>$D49="Verde"</formula>
    </cfRule>
    <cfRule type="expression" dxfId="183" priority="168">
      <formula>$D49="CANCELADO"</formula>
    </cfRule>
  </conditionalFormatting>
  <conditionalFormatting sqref="B49">
    <cfRule type="expression" dxfId="182" priority="165">
      <formula>$D49="Verde"</formula>
    </cfRule>
    <cfRule type="expression" dxfId="181" priority="166">
      <formula>$D49="CANCELADO"</formula>
    </cfRule>
  </conditionalFormatting>
  <conditionalFormatting sqref="C49:D49">
    <cfRule type="expression" dxfId="180" priority="163">
      <formula>$D49="Verde"</formula>
    </cfRule>
    <cfRule type="expression" dxfId="179" priority="164">
      <formula>$D49="CANCELADO"</formula>
    </cfRule>
  </conditionalFormatting>
  <conditionalFormatting sqref="B56:D56">
    <cfRule type="expression" dxfId="178" priority="161">
      <formula>$D56="Verde"</formula>
    </cfRule>
    <cfRule type="expression" dxfId="177" priority="162">
      <formula>$D56="CANCELADO"</formula>
    </cfRule>
  </conditionalFormatting>
  <conditionalFormatting sqref="C56:D56">
    <cfRule type="expression" dxfId="176" priority="159">
      <formula>$D56="Verde"</formula>
    </cfRule>
    <cfRule type="expression" dxfId="175" priority="160">
      <formula>$D56="CANCELADO"</formula>
    </cfRule>
  </conditionalFormatting>
  <conditionalFormatting sqref="B56">
    <cfRule type="expression" dxfId="174" priority="157">
      <formula>$D56="Verde"</formula>
    </cfRule>
    <cfRule type="expression" dxfId="173" priority="158">
      <formula>$D56="CANCELADO"</formula>
    </cfRule>
  </conditionalFormatting>
  <conditionalFormatting sqref="B58:D58">
    <cfRule type="expression" dxfId="172" priority="155">
      <formula>$D58="Verde"</formula>
    </cfRule>
    <cfRule type="expression" dxfId="171" priority="156">
      <formula>$D58="CANCELADO"</formula>
    </cfRule>
  </conditionalFormatting>
  <conditionalFormatting sqref="C58:D58">
    <cfRule type="expression" dxfId="170" priority="153">
      <formula>$D58="Verde"</formula>
    </cfRule>
    <cfRule type="expression" dxfId="169" priority="154">
      <formula>$D58="CANCELADO"</formula>
    </cfRule>
  </conditionalFormatting>
  <conditionalFormatting sqref="B58">
    <cfRule type="expression" dxfId="168" priority="151">
      <formula>$D58="Verde"</formula>
    </cfRule>
    <cfRule type="expression" dxfId="167" priority="152">
      <formula>$D58="CANCELADO"</formula>
    </cfRule>
  </conditionalFormatting>
  <conditionalFormatting sqref="C60:D60">
    <cfRule type="expression" dxfId="166" priority="149">
      <formula>$D60="Verde"</formula>
    </cfRule>
    <cfRule type="expression" dxfId="165" priority="150">
      <formula>$D60="CANCELADO"</formula>
    </cfRule>
  </conditionalFormatting>
  <conditionalFormatting sqref="B60">
    <cfRule type="expression" dxfId="164" priority="147">
      <formula>$D60="Verde"</formula>
    </cfRule>
    <cfRule type="expression" dxfId="163" priority="148">
      <formula>$D60="CANCELADO"</formula>
    </cfRule>
  </conditionalFormatting>
  <conditionalFormatting sqref="C61:D61">
    <cfRule type="expression" dxfId="162" priority="145">
      <formula>$D61="Verde"</formula>
    </cfRule>
    <cfRule type="expression" dxfId="161" priority="146">
      <formula>$D61="CANCELADO"</formula>
    </cfRule>
  </conditionalFormatting>
  <conditionalFormatting sqref="B61">
    <cfRule type="expression" dxfId="160" priority="143">
      <formula>$D61="Verde"</formula>
    </cfRule>
    <cfRule type="expression" dxfId="159" priority="144">
      <formula>$D61="CANCELADO"</formula>
    </cfRule>
  </conditionalFormatting>
  <conditionalFormatting sqref="B61:C61">
    <cfRule type="expression" dxfId="158" priority="141">
      <formula>$D61="Verde"</formula>
    </cfRule>
    <cfRule type="expression" dxfId="157" priority="142">
      <formula>$D61="CANCELADO"</formula>
    </cfRule>
  </conditionalFormatting>
  <conditionalFormatting sqref="B63:D63">
    <cfRule type="expression" dxfId="156" priority="139">
      <formula>$D63="Verde"</formula>
    </cfRule>
    <cfRule type="expression" dxfId="155" priority="140">
      <formula>$D63="CANCELADO"</formula>
    </cfRule>
  </conditionalFormatting>
  <conditionalFormatting sqref="C63:D63">
    <cfRule type="expression" dxfId="154" priority="137">
      <formula>$D63="Verde"</formula>
    </cfRule>
    <cfRule type="expression" dxfId="153" priority="138">
      <formula>$D63="CANCELADO"</formula>
    </cfRule>
  </conditionalFormatting>
  <conditionalFormatting sqref="B63">
    <cfRule type="expression" dxfId="152" priority="135">
      <formula>$D63="Verde"</formula>
    </cfRule>
    <cfRule type="expression" dxfId="151" priority="136">
      <formula>$D63="CANCELADO"</formula>
    </cfRule>
  </conditionalFormatting>
  <conditionalFormatting sqref="B83:D83">
    <cfRule type="expression" dxfId="150" priority="133">
      <formula>$D83="Verde"</formula>
    </cfRule>
    <cfRule type="expression" dxfId="149" priority="134">
      <formula>$D83="CANCELADO"</formula>
    </cfRule>
  </conditionalFormatting>
  <conditionalFormatting sqref="B85:D85">
    <cfRule type="expression" dxfId="148" priority="131">
      <formula>$D85="Verde"</formula>
    </cfRule>
    <cfRule type="expression" dxfId="147" priority="132">
      <formula>$D85="CANCELADO"</formula>
    </cfRule>
  </conditionalFormatting>
  <conditionalFormatting sqref="B97:D97">
    <cfRule type="expression" dxfId="146" priority="129">
      <formula>$D97="Verde"</formula>
    </cfRule>
    <cfRule type="expression" dxfId="145" priority="130">
      <formula>$D97="CANCELADO"</formula>
    </cfRule>
  </conditionalFormatting>
  <conditionalFormatting sqref="C98">
    <cfRule type="expression" dxfId="144" priority="127">
      <formula>$D98="Verde"</formula>
    </cfRule>
    <cfRule type="expression" dxfId="143" priority="128">
      <formula>$D98="CANCELADO"</formula>
    </cfRule>
  </conditionalFormatting>
  <conditionalFormatting sqref="B98">
    <cfRule type="expression" dxfId="142" priority="125">
      <formula>$D98="Verde"</formula>
    </cfRule>
    <cfRule type="expression" dxfId="141" priority="126">
      <formula>$D98="CANCELADO"</formula>
    </cfRule>
  </conditionalFormatting>
  <conditionalFormatting sqref="B99:D99">
    <cfRule type="expression" dxfId="140" priority="123">
      <formula>$D99="Verde"</formula>
    </cfRule>
    <cfRule type="expression" dxfId="139" priority="124">
      <formula>$D99="CANCELADO"</formula>
    </cfRule>
  </conditionalFormatting>
  <conditionalFormatting sqref="B100:D100">
    <cfRule type="expression" dxfId="138" priority="121">
      <formula>$D100="Verde"</formula>
    </cfRule>
    <cfRule type="expression" dxfId="137" priority="122">
      <formula>$D100="CANCELADO"</formula>
    </cfRule>
  </conditionalFormatting>
  <conditionalFormatting sqref="B101:D101">
    <cfRule type="expression" dxfId="136" priority="119">
      <formula>$D101="Verde"</formula>
    </cfRule>
    <cfRule type="expression" dxfId="135" priority="120">
      <formula>$D101="CANCELADO"</formula>
    </cfRule>
  </conditionalFormatting>
  <conditionalFormatting sqref="B21:C21">
    <cfRule type="expression" dxfId="134" priority="117">
      <formula>$D21="Verde"</formula>
    </cfRule>
    <cfRule type="expression" dxfId="133" priority="118">
      <formula>$D21="CANCELADO"</formula>
    </cfRule>
  </conditionalFormatting>
  <conditionalFormatting sqref="B33">
    <cfRule type="expression" dxfId="132" priority="115">
      <formula>$D33="Verde"</formula>
    </cfRule>
    <cfRule type="expression" dxfId="131" priority="116">
      <formula>$D33="CANCELADO"</formula>
    </cfRule>
  </conditionalFormatting>
  <conditionalFormatting sqref="B34">
    <cfRule type="expression" dxfId="130" priority="113">
      <formula>$D34="Verde"</formula>
    </cfRule>
    <cfRule type="expression" dxfId="129" priority="114">
      <formula>$D34="CANCELADO"</formula>
    </cfRule>
  </conditionalFormatting>
  <conditionalFormatting sqref="B35">
    <cfRule type="expression" dxfId="128" priority="111">
      <formula>$D35="Verde"</formula>
    </cfRule>
    <cfRule type="expression" dxfId="127" priority="112">
      <formula>$D35="CANCELADO"</formula>
    </cfRule>
  </conditionalFormatting>
  <conditionalFormatting sqref="B39:C39">
    <cfRule type="expression" dxfId="126" priority="109">
      <formula>$D39="Verde"</formula>
    </cfRule>
    <cfRule type="expression" dxfId="125" priority="110">
      <formula>$D39="CANCELADO"</formula>
    </cfRule>
  </conditionalFormatting>
  <conditionalFormatting sqref="B45:C45">
    <cfRule type="expression" dxfId="124" priority="107">
      <formula>$D45="Verde"</formula>
    </cfRule>
    <cfRule type="expression" dxfId="123" priority="108">
      <formula>$D45="CANCELADO"</formula>
    </cfRule>
  </conditionalFormatting>
  <conditionalFormatting sqref="B111:C111">
    <cfRule type="expression" dxfId="122" priority="105">
      <formula>$D111="Verde"</formula>
    </cfRule>
    <cfRule type="expression" dxfId="121" priority="106">
      <formula>$D111="CANCELADO"</formula>
    </cfRule>
  </conditionalFormatting>
  <conditionalFormatting sqref="B193:C193">
    <cfRule type="expression" dxfId="120" priority="103">
      <formula>$D193="Verde"</formula>
    </cfRule>
    <cfRule type="expression" dxfId="119" priority="104">
      <formula>$D193="CANCELADO"</formula>
    </cfRule>
  </conditionalFormatting>
  <conditionalFormatting sqref="B198:C198">
    <cfRule type="expression" dxfId="118" priority="101">
      <formula>$D198="Verde"</formula>
    </cfRule>
    <cfRule type="expression" dxfId="117" priority="102">
      <formula>$D198="CANCELADO"</formula>
    </cfRule>
  </conditionalFormatting>
  <conditionalFormatting sqref="B203:C203">
    <cfRule type="expression" dxfId="116" priority="99">
      <formula>$D203="Verde"</formula>
    </cfRule>
    <cfRule type="expression" dxfId="115" priority="100">
      <formula>$D203="CANCELADO"</formula>
    </cfRule>
  </conditionalFormatting>
  <conditionalFormatting sqref="B209:C209">
    <cfRule type="expression" dxfId="114" priority="97">
      <formula>$D209="Verde"</formula>
    </cfRule>
    <cfRule type="expression" dxfId="113" priority="98">
      <formula>$D209="CANCELADO"</formula>
    </cfRule>
  </conditionalFormatting>
  <conditionalFormatting sqref="B214:C214">
    <cfRule type="expression" dxfId="112" priority="95">
      <formula>$D214="Verde"</formula>
    </cfRule>
    <cfRule type="expression" dxfId="111" priority="96">
      <formula>$D214="CANCELADO"</formula>
    </cfRule>
  </conditionalFormatting>
  <conditionalFormatting sqref="B215:C215">
    <cfRule type="expression" dxfId="110" priority="93">
      <formula>$D215="Verde"</formula>
    </cfRule>
    <cfRule type="expression" dxfId="109" priority="94">
      <formula>$D215="CANCELADO"</formula>
    </cfRule>
  </conditionalFormatting>
  <conditionalFormatting sqref="B218:C218">
    <cfRule type="expression" dxfId="108" priority="91">
      <formula>$D218="Verde"</formula>
    </cfRule>
    <cfRule type="expression" dxfId="107" priority="92">
      <formula>$D218="CANCELADO"</formula>
    </cfRule>
  </conditionalFormatting>
  <conditionalFormatting sqref="B219:C219">
    <cfRule type="expression" dxfId="106" priority="89">
      <formula>$D219="Verde"</formula>
    </cfRule>
    <cfRule type="expression" dxfId="105" priority="90">
      <formula>$D219="CANCELADO"</formula>
    </cfRule>
  </conditionalFormatting>
  <conditionalFormatting sqref="B220:C220">
    <cfRule type="expression" dxfId="104" priority="87">
      <formula>$D220="Verde"</formula>
    </cfRule>
    <cfRule type="expression" dxfId="103" priority="88">
      <formula>$D220="CANCELADO"</formula>
    </cfRule>
  </conditionalFormatting>
  <conditionalFormatting sqref="B221:C221">
    <cfRule type="expression" dxfId="102" priority="85">
      <formula>$D221="Verde"</formula>
    </cfRule>
    <cfRule type="expression" dxfId="101" priority="86">
      <formula>$D221="CANCELADO"</formula>
    </cfRule>
  </conditionalFormatting>
  <conditionalFormatting sqref="B222:C222">
    <cfRule type="expression" dxfId="100" priority="83">
      <formula>$D222="Verde"</formula>
    </cfRule>
    <cfRule type="expression" dxfId="99" priority="84">
      <formula>$D222="CANCELADO"</formula>
    </cfRule>
  </conditionalFormatting>
  <conditionalFormatting sqref="B223:C223">
    <cfRule type="expression" dxfId="98" priority="81">
      <formula>$D223="Verde"</formula>
    </cfRule>
    <cfRule type="expression" dxfId="97" priority="82">
      <formula>$D223="CANCELADO"</formula>
    </cfRule>
  </conditionalFormatting>
  <conditionalFormatting sqref="B224:C224">
    <cfRule type="expression" dxfId="96" priority="79">
      <formula>$D224="Verde"</formula>
    </cfRule>
    <cfRule type="expression" dxfId="95" priority="80">
      <formula>$D224="CANCELADO"</formula>
    </cfRule>
  </conditionalFormatting>
  <conditionalFormatting sqref="B225:C225">
    <cfRule type="expression" dxfId="94" priority="77">
      <formula>$D225="Verde"</formula>
    </cfRule>
    <cfRule type="expression" dxfId="93" priority="78">
      <formula>$D225="CANCELADO"</formula>
    </cfRule>
  </conditionalFormatting>
  <conditionalFormatting sqref="B226:C226">
    <cfRule type="expression" dxfId="92" priority="75">
      <formula>$D226="Verde"</formula>
    </cfRule>
    <cfRule type="expression" dxfId="91" priority="76">
      <formula>$D226="CANCELADO"</formula>
    </cfRule>
  </conditionalFormatting>
  <conditionalFormatting sqref="B234:C234">
    <cfRule type="expression" dxfId="90" priority="73">
      <formula>$D234="Verde"</formula>
    </cfRule>
    <cfRule type="expression" dxfId="89" priority="74">
      <formula>$D234="CANCELADO"</formula>
    </cfRule>
  </conditionalFormatting>
  <conditionalFormatting sqref="B239">
    <cfRule type="expression" dxfId="88" priority="71">
      <formula>$D239="Verde"</formula>
    </cfRule>
    <cfRule type="expression" dxfId="87" priority="72">
      <formula>$D239="CANCELADO"</formula>
    </cfRule>
  </conditionalFormatting>
  <conditionalFormatting sqref="C239">
    <cfRule type="expression" dxfId="86" priority="69">
      <formula>$D239="Verde"</formula>
    </cfRule>
    <cfRule type="expression" dxfId="85" priority="70">
      <formula>$D239="CANCELADO"</formula>
    </cfRule>
  </conditionalFormatting>
  <conditionalFormatting sqref="B240:C240">
    <cfRule type="expression" dxfId="84" priority="67">
      <formula>$D240="Verde"</formula>
    </cfRule>
    <cfRule type="expression" dxfId="83" priority="68">
      <formula>$D240="CANCELADO"</formula>
    </cfRule>
  </conditionalFormatting>
  <conditionalFormatting sqref="D240">
    <cfRule type="expression" dxfId="82" priority="65">
      <formula>$E240="Verde"</formula>
    </cfRule>
    <cfRule type="expression" dxfId="81" priority="66">
      <formula>$E240="CANCELADO"</formula>
    </cfRule>
  </conditionalFormatting>
  <conditionalFormatting sqref="B244:C244">
    <cfRule type="expression" dxfId="80" priority="63">
      <formula>$D244="Verde"</formula>
    </cfRule>
    <cfRule type="expression" dxfId="79" priority="64">
      <formula>$D244="CANCELADO"</formula>
    </cfRule>
  </conditionalFormatting>
  <conditionalFormatting sqref="B246:C246">
    <cfRule type="expression" dxfId="78" priority="61">
      <formula>$D246="Verde"</formula>
    </cfRule>
    <cfRule type="expression" dxfId="77" priority="62">
      <formula>$D246="CANCELADO"</formula>
    </cfRule>
  </conditionalFormatting>
  <conditionalFormatting sqref="D246">
    <cfRule type="expression" dxfId="76" priority="59">
      <formula>$E246="Verde"</formula>
    </cfRule>
    <cfRule type="expression" dxfId="75" priority="60">
      <formula>$E246="CANCELADO"</formula>
    </cfRule>
  </conditionalFormatting>
  <conditionalFormatting sqref="B249:C249">
    <cfRule type="expression" dxfId="74" priority="57">
      <formula>$D249="Verde"</formula>
    </cfRule>
    <cfRule type="expression" dxfId="73" priority="58">
      <formula>$D249="CANCELADO"</formula>
    </cfRule>
  </conditionalFormatting>
  <conditionalFormatting sqref="B250">
    <cfRule type="expression" dxfId="72" priority="55">
      <formula>$D250="Verde"</formula>
    </cfRule>
    <cfRule type="expression" dxfId="71" priority="56">
      <formula>$D250="CANCELADO"</formula>
    </cfRule>
  </conditionalFormatting>
  <conditionalFormatting sqref="C250">
    <cfRule type="expression" dxfId="70" priority="53">
      <formula>$D250="Verde"</formula>
    </cfRule>
    <cfRule type="expression" dxfId="69" priority="54">
      <formula>$D250="CANCELADO"</formula>
    </cfRule>
  </conditionalFormatting>
  <conditionalFormatting sqref="B251">
    <cfRule type="expression" dxfId="68" priority="51">
      <formula>$D251="Verde"</formula>
    </cfRule>
    <cfRule type="expression" dxfId="67" priority="52">
      <formula>$D251="CANCELADO"</formula>
    </cfRule>
  </conditionalFormatting>
  <conditionalFormatting sqref="C251">
    <cfRule type="expression" dxfId="66" priority="49">
      <formula>$D251="Verde"</formula>
    </cfRule>
    <cfRule type="expression" dxfId="65" priority="50">
      <formula>$D251="CANCELADO"</formula>
    </cfRule>
  </conditionalFormatting>
  <conditionalFormatting sqref="B252">
    <cfRule type="expression" dxfId="64" priority="47">
      <formula>$D252="Verde"</formula>
    </cfRule>
    <cfRule type="expression" dxfId="63" priority="48">
      <formula>$D252="CANCELADO"</formula>
    </cfRule>
  </conditionalFormatting>
  <conditionalFormatting sqref="C252">
    <cfRule type="expression" dxfId="62" priority="45">
      <formula>$D252="Verde"</formula>
    </cfRule>
    <cfRule type="expression" dxfId="61" priority="46">
      <formula>$D252="CANCELADO"</formula>
    </cfRule>
  </conditionalFormatting>
  <conditionalFormatting sqref="B254">
    <cfRule type="expression" dxfId="60" priority="43">
      <formula>$D254="Verde"</formula>
    </cfRule>
    <cfRule type="expression" dxfId="59" priority="44">
      <formula>$D254="CANCELADO"</formula>
    </cfRule>
  </conditionalFormatting>
  <conditionalFormatting sqref="C254">
    <cfRule type="expression" dxfId="58" priority="41">
      <formula>$D254="Verde"</formula>
    </cfRule>
    <cfRule type="expression" dxfId="57" priority="42">
      <formula>$D254="CANCELADO"</formula>
    </cfRule>
  </conditionalFormatting>
  <conditionalFormatting sqref="B271:C271">
    <cfRule type="expression" dxfId="56" priority="39">
      <formula>$D271="Verde"</formula>
    </cfRule>
    <cfRule type="expression" dxfId="55" priority="40">
      <formula>$D271="CANCELADO"</formula>
    </cfRule>
  </conditionalFormatting>
  <conditionalFormatting sqref="B272:C272">
    <cfRule type="expression" dxfId="54" priority="37">
      <formula>$D272="Verde"</formula>
    </cfRule>
    <cfRule type="expression" dxfId="53" priority="38">
      <formula>$D272="CANCELADO"</formula>
    </cfRule>
  </conditionalFormatting>
  <conditionalFormatting sqref="B274:C274">
    <cfRule type="expression" dxfId="52" priority="35">
      <formula>$D274="Verde"</formula>
    </cfRule>
    <cfRule type="expression" dxfId="51" priority="36">
      <formula>$D274="CANCELADO"</formula>
    </cfRule>
  </conditionalFormatting>
  <conditionalFormatting sqref="B276:C276">
    <cfRule type="expression" dxfId="50" priority="33">
      <formula>$D276="Verde"</formula>
    </cfRule>
    <cfRule type="expression" dxfId="49" priority="34">
      <formula>$D276="CANCELADO"</formula>
    </cfRule>
  </conditionalFormatting>
  <conditionalFormatting sqref="B282:C282">
    <cfRule type="expression" dxfId="48" priority="31">
      <formula>$D282="Verde"</formula>
    </cfRule>
    <cfRule type="expression" dxfId="47" priority="32">
      <formula>$D282="CANCELADO"</formula>
    </cfRule>
  </conditionalFormatting>
  <conditionalFormatting sqref="B283:C283">
    <cfRule type="expression" dxfId="46" priority="29">
      <formula>$D283="Verde"</formula>
    </cfRule>
    <cfRule type="expression" dxfId="45" priority="30">
      <formula>$D283="CANCELADO"</formula>
    </cfRule>
  </conditionalFormatting>
  <conditionalFormatting sqref="B284">
    <cfRule type="expression" dxfId="44" priority="27">
      <formula>$D284="Verde"</formula>
    </cfRule>
    <cfRule type="expression" dxfId="43" priority="28">
      <formula>$D284="CANCELADO"</formula>
    </cfRule>
  </conditionalFormatting>
  <conditionalFormatting sqref="B443:C443">
    <cfRule type="expression" dxfId="42" priority="25">
      <formula>$D443="Verde"</formula>
    </cfRule>
    <cfRule type="expression" dxfId="41" priority="26">
      <formula>$D443="CANCELADO"</formula>
    </cfRule>
  </conditionalFormatting>
  <conditionalFormatting sqref="B453:C453">
    <cfRule type="expression" dxfId="40" priority="21">
      <formula>$D453="Verde"</formula>
    </cfRule>
    <cfRule type="expression" dxfId="39" priority="22">
      <formula>$D453="CANCELADO"</formula>
    </cfRule>
  </conditionalFormatting>
  <conditionalFormatting sqref="B454:C454">
    <cfRule type="expression" dxfId="38" priority="17">
      <formula>$D454="Verde"</formula>
    </cfRule>
    <cfRule type="expression" dxfId="37" priority="18">
      <formula>$D454="CANCELADO"</formula>
    </cfRule>
  </conditionalFormatting>
  <conditionalFormatting sqref="B455:C455">
    <cfRule type="expression" dxfId="36" priority="15">
      <formula>$D455="Verde"</formula>
    </cfRule>
    <cfRule type="expression" dxfId="35" priority="16">
      <formula>$D455="CANCELADO"</formula>
    </cfRule>
  </conditionalFormatting>
  <conditionalFormatting sqref="B456:C456">
    <cfRule type="expression" dxfId="34" priority="13">
      <formula>$D456="Verde"</formula>
    </cfRule>
    <cfRule type="expression" dxfId="33" priority="14">
      <formula>$D456="CANCELADO"</formula>
    </cfRule>
  </conditionalFormatting>
  <conditionalFormatting sqref="B216:C216">
    <cfRule type="expression" dxfId="32" priority="11">
      <formula>$D216="Verde"</formula>
    </cfRule>
    <cfRule type="expression" dxfId="31" priority="12">
      <formula>$D216="CANCELADO"</formula>
    </cfRule>
  </conditionalFormatting>
  <conditionalFormatting sqref="B136:D136">
    <cfRule type="expression" dxfId="30" priority="9">
      <formula>$D136="Verde"</formula>
    </cfRule>
    <cfRule type="expression" dxfId="29" priority="10">
      <formula>$D136="CANCELADO"</formula>
    </cfRule>
  </conditionalFormatting>
  <conditionalFormatting sqref="B149:D149">
    <cfRule type="expression" dxfId="28" priority="7">
      <formula>$D149="Verde"</formula>
    </cfRule>
    <cfRule type="expression" dxfId="27" priority="8">
      <formula>$D149="CANCELADO"</formula>
    </cfRule>
  </conditionalFormatting>
  <conditionalFormatting sqref="B172:D172">
    <cfRule type="expression" dxfId="26" priority="5">
      <formula>$D172="Verde"</formula>
    </cfRule>
    <cfRule type="expression" dxfId="25" priority="6">
      <formula>$D172="CANCELADO"</formula>
    </cfRule>
  </conditionalFormatting>
  <conditionalFormatting sqref="B179:D179">
    <cfRule type="expression" dxfId="24" priority="3">
      <formula>$D179="Verde"</formula>
    </cfRule>
    <cfRule type="expression" dxfId="23" priority="4">
      <formula>$D179="CANCELADO"</formula>
    </cfRule>
  </conditionalFormatting>
  <conditionalFormatting sqref="B180:D180">
    <cfRule type="expression" dxfId="22" priority="1">
      <formula>$D180="Verde"</formula>
    </cfRule>
    <cfRule type="expression" dxfId="21" priority="2">
      <formula>$D180="CANCELADO"</formula>
    </cfRule>
  </conditionalFormatting>
  <printOptions horizontalCentered="1"/>
  <pageMargins left="0.23622047244094491" right="0.23622047244094491" top="0.23622047244094491" bottom="0.23622047244094491" header="1.52" footer="0"/>
  <pageSetup scale="93" orientation="landscape" r:id="rId1"/>
  <headerFooter>
    <oddHeader>&amp;R&amp;10&amp;P&amp;K00+000---------&amp;K01+000   
&amp;N&amp;K00+000---------</oddHeader>
  </headerFooter>
  <rowBreaks count="2" manualBreakCount="2">
    <brk id="27" max="7" man="1"/>
    <brk id="35" max="7" man="1"/>
  </rowBreak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9"/>
  <sheetViews>
    <sheetView zoomScaleNormal="100" workbookViewId="0">
      <selection activeCell="B13" sqref="B13:B15"/>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8" ht="15.75" x14ac:dyDescent="0.2">
      <c r="A1" s="133" t="s">
        <v>0</v>
      </c>
      <c r="B1" s="133"/>
      <c r="C1" s="133"/>
      <c r="D1" s="133"/>
      <c r="E1" s="133"/>
      <c r="F1" s="133"/>
      <c r="G1" s="133"/>
      <c r="H1" s="46"/>
    </row>
    <row r="2" spans="1:8" ht="13.5" x14ac:dyDescent="0.2">
      <c r="A2" s="134" t="s">
        <v>25</v>
      </c>
      <c r="B2" s="134"/>
      <c r="C2" s="134"/>
      <c r="D2" s="134"/>
      <c r="E2" s="134"/>
      <c r="F2" s="134"/>
      <c r="G2" s="134"/>
      <c r="H2" s="46"/>
    </row>
    <row r="3" spans="1:8" x14ac:dyDescent="0.2">
      <c r="A3" s="135" t="s">
        <v>26</v>
      </c>
      <c r="B3" s="135"/>
      <c r="C3" s="135"/>
      <c r="D3" s="135"/>
      <c r="E3" s="135"/>
      <c r="F3" s="135"/>
      <c r="G3" s="135"/>
      <c r="H3" s="135"/>
    </row>
    <row r="5" spans="1:8" x14ac:dyDescent="0.2">
      <c r="F5" s="2"/>
    </row>
    <row r="6" spans="1:8" x14ac:dyDescent="0.2">
      <c r="A6" s="27" t="s">
        <v>3</v>
      </c>
      <c r="B6" s="28" t="s">
        <v>569</v>
      </c>
      <c r="C6" s="136" t="s">
        <v>27</v>
      </c>
      <c r="D6" s="137"/>
      <c r="E6" s="138"/>
      <c r="F6" s="29" t="s">
        <v>5</v>
      </c>
      <c r="G6" s="30"/>
    </row>
    <row r="7" spans="1:8" x14ac:dyDescent="0.2">
      <c r="A7" s="31" t="s">
        <v>7</v>
      </c>
      <c r="B7" s="139" t="str">
        <f>+CATÁLOGO!C7</f>
        <v>OBRA NUEVA DEL CENTRO DE SALUD (C.S.U.-02) DE LA COL. FUNDADORES DE RÍO BRAVO.</v>
      </c>
      <c r="C7" s="141" t="s">
        <v>28</v>
      </c>
      <c r="D7" s="142"/>
      <c r="E7" s="143"/>
      <c r="G7" s="32" t="s">
        <v>6</v>
      </c>
    </row>
    <row r="8" spans="1:8" ht="14.25" customHeight="1" x14ac:dyDescent="0.2">
      <c r="A8" s="31"/>
      <c r="B8" s="140"/>
      <c r="C8" s="31"/>
      <c r="E8" s="33"/>
      <c r="G8" s="34" t="s">
        <v>8</v>
      </c>
    </row>
    <row r="9" spans="1:8" x14ac:dyDescent="0.2">
      <c r="A9" s="144" t="s">
        <v>9</v>
      </c>
      <c r="B9" s="145"/>
      <c r="C9" s="146" t="s">
        <v>10</v>
      </c>
      <c r="D9" s="147"/>
      <c r="E9" s="9" t="s">
        <v>11</v>
      </c>
      <c r="F9" s="28"/>
      <c r="G9" s="35" t="s">
        <v>12</v>
      </c>
    </row>
    <row r="10" spans="1:8" x14ac:dyDescent="0.2">
      <c r="A10" s="36"/>
      <c r="B10" s="2"/>
      <c r="C10" s="148"/>
      <c r="D10" s="149"/>
      <c r="E10" s="12" t="s">
        <v>13</v>
      </c>
      <c r="F10" s="37"/>
      <c r="G10" s="14" t="s">
        <v>35</v>
      </c>
    </row>
    <row r="11" spans="1:8" x14ac:dyDescent="0.2">
      <c r="A11" s="150" t="s">
        <v>29</v>
      </c>
      <c r="B11" s="151"/>
      <c r="C11" s="151"/>
      <c r="D11" s="151"/>
      <c r="E11" s="151"/>
      <c r="F11" s="151"/>
      <c r="G11" s="152"/>
    </row>
    <row r="12" spans="1:8" x14ac:dyDescent="0.2">
      <c r="A12" s="153"/>
      <c r="B12" s="154"/>
      <c r="C12" s="154"/>
      <c r="D12" s="154"/>
      <c r="E12" s="154"/>
      <c r="F12" s="154"/>
      <c r="G12" s="155"/>
    </row>
    <row r="13" spans="1:8" x14ac:dyDescent="0.2">
      <c r="A13" s="156" t="s">
        <v>15</v>
      </c>
      <c r="B13" s="159" t="s">
        <v>30</v>
      </c>
      <c r="C13" s="162" t="s">
        <v>21</v>
      </c>
      <c r="D13" s="163"/>
      <c r="E13" s="163"/>
      <c r="F13" s="163"/>
      <c r="G13" s="164"/>
    </row>
    <row r="14" spans="1:8" x14ac:dyDescent="0.2">
      <c r="A14" s="157"/>
      <c r="B14" s="160"/>
      <c r="C14" s="165"/>
      <c r="D14" s="166"/>
      <c r="E14" s="166"/>
      <c r="F14" s="166"/>
      <c r="G14" s="167"/>
    </row>
    <row r="15" spans="1:8" x14ac:dyDescent="0.2">
      <c r="A15" s="158"/>
      <c r="B15" s="161"/>
      <c r="C15" s="168"/>
      <c r="D15" s="169"/>
      <c r="E15" s="169"/>
      <c r="F15" s="169"/>
      <c r="G15" s="170"/>
    </row>
    <row r="16" spans="1:8" x14ac:dyDescent="0.2">
      <c r="A16" s="71" t="s">
        <v>43</v>
      </c>
      <c r="B16" s="72" t="s">
        <v>45</v>
      </c>
      <c r="C16" s="49"/>
      <c r="D16" s="50"/>
      <c r="E16" s="51"/>
      <c r="F16" s="51"/>
      <c r="G16" s="52"/>
    </row>
    <row r="17" spans="1:9" s="40" customFormat="1" x14ac:dyDescent="0.15">
      <c r="A17" s="71" t="s">
        <v>44</v>
      </c>
      <c r="B17" s="73" t="s">
        <v>79</v>
      </c>
      <c r="C17" s="53"/>
      <c r="D17" s="54"/>
      <c r="E17" s="54"/>
      <c r="F17" s="54"/>
      <c r="G17" s="55"/>
      <c r="H17" s="39"/>
      <c r="I17" s="39"/>
    </row>
    <row r="18" spans="1:9" s="40" customFormat="1" x14ac:dyDescent="0.15">
      <c r="A18" s="71" t="s">
        <v>78</v>
      </c>
      <c r="B18" s="73" t="s">
        <v>57</v>
      </c>
      <c r="C18" s="53"/>
      <c r="D18" s="54"/>
      <c r="E18" s="54"/>
      <c r="F18" s="54"/>
      <c r="G18" s="55"/>
      <c r="H18" s="39"/>
      <c r="I18" s="39"/>
    </row>
    <row r="19" spans="1:9" s="40" customFormat="1" x14ac:dyDescent="0.15">
      <c r="A19" s="71" t="s">
        <v>89</v>
      </c>
      <c r="B19" s="73" t="s">
        <v>349</v>
      </c>
      <c r="C19" s="53"/>
      <c r="D19" s="54"/>
      <c r="E19" s="54"/>
      <c r="F19" s="54"/>
      <c r="G19" s="55"/>
      <c r="H19" s="39"/>
      <c r="I19" s="39"/>
    </row>
    <row r="20" spans="1:9" s="40" customFormat="1" x14ac:dyDescent="0.15">
      <c r="A20" s="71" t="s">
        <v>91</v>
      </c>
      <c r="B20" s="70" t="s">
        <v>350</v>
      </c>
      <c r="C20" s="53"/>
      <c r="D20" s="54"/>
      <c r="E20" s="54"/>
      <c r="F20" s="54"/>
      <c r="G20" s="55"/>
      <c r="H20" s="39"/>
      <c r="I20" s="39"/>
    </row>
    <row r="21" spans="1:9" s="40" customFormat="1" x14ac:dyDescent="0.15">
      <c r="A21" s="71" t="s">
        <v>96</v>
      </c>
      <c r="B21" s="73" t="s">
        <v>97</v>
      </c>
      <c r="C21" s="53"/>
      <c r="D21" s="54"/>
      <c r="E21" s="54"/>
      <c r="F21" s="54"/>
      <c r="G21" s="55"/>
      <c r="H21" s="39"/>
      <c r="I21" s="39"/>
    </row>
    <row r="22" spans="1:9" s="40" customFormat="1" x14ac:dyDescent="0.15">
      <c r="A22" s="71" t="s">
        <v>98</v>
      </c>
      <c r="B22" s="73" t="s">
        <v>99</v>
      </c>
      <c r="C22" s="53"/>
      <c r="D22" s="54"/>
      <c r="E22" s="54"/>
      <c r="F22" s="54"/>
      <c r="G22" s="55"/>
      <c r="H22" s="39"/>
      <c r="I22" s="39"/>
    </row>
    <row r="23" spans="1:9" s="40" customFormat="1" x14ac:dyDescent="0.15">
      <c r="A23" s="71" t="s">
        <v>109</v>
      </c>
      <c r="B23" s="73" t="s">
        <v>110</v>
      </c>
      <c r="C23" s="53"/>
      <c r="D23" s="54"/>
      <c r="E23" s="54"/>
      <c r="F23" s="54"/>
      <c r="G23" s="55"/>
      <c r="H23" s="39"/>
      <c r="I23" s="39"/>
    </row>
    <row r="24" spans="1:9" s="40" customFormat="1" x14ac:dyDescent="0.15">
      <c r="A24" s="71" t="s">
        <v>232</v>
      </c>
      <c r="B24" s="73" t="s">
        <v>126</v>
      </c>
      <c r="C24" s="53"/>
      <c r="D24" s="54"/>
      <c r="E24" s="54"/>
      <c r="F24" s="54"/>
      <c r="G24" s="55"/>
      <c r="H24" s="39"/>
      <c r="I24" s="39"/>
    </row>
    <row r="25" spans="1:9" s="40" customFormat="1" x14ac:dyDescent="0.15">
      <c r="A25" s="71" t="s">
        <v>241</v>
      </c>
      <c r="B25" s="73" t="s">
        <v>169</v>
      </c>
      <c r="C25" s="53"/>
      <c r="D25" s="54"/>
      <c r="E25" s="54"/>
      <c r="F25" s="54"/>
      <c r="G25" s="55"/>
      <c r="H25" s="39"/>
      <c r="I25" s="39"/>
    </row>
    <row r="26" spans="1:9" s="40" customFormat="1" x14ac:dyDescent="0.15">
      <c r="A26" s="71" t="s">
        <v>245</v>
      </c>
      <c r="B26" s="73" t="s">
        <v>388</v>
      </c>
      <c r="C26" s="53"/>
      <c r="D26" s="54"/>
      <c r="E26" s="54"/>
      <c r="F26" s="54"/>
      <c r="G26" s="55"/>
      <c r="H26" s="39"/>
      <c r="I26" s="39"/>
    </row>
    <row r="27" spans="1:9" s="40" customFormat="1" x14ac:dyDescent="0.15">
      <c r="A27" s="71" t="s">
        <v>188</v>
      </c>
      <c r="B27" s="73" t="s">
        <v>382</v>
      </c>
      <c r="C27" s="53"/>
      <c r="D27" s="54"/>
      <c r="E27" s="54"/>
      <c r="F27" s="54"/>
      <c r="G27" s="55"/>
      <c r="H27" s="39"/>
      <c r="I27" s="39"/>
    </row>
    <row r="28" spans="1:9" s="40" customFormat="1" x14ac:dyDescent="0.15">
      <c r="A28" s="71" t="s">
        <v>189</v>
      </c>
      <c r="B28" s="73" t="s">
        <v>335</v>
      </c>
      <c r="C28" s="53"/>
      <c r="D28" s="54"/>
      <c r="E28" s="54"/>
      <c r="F28" s="54"/>
      <c r="G28" s="55"/>
      <c r="H28" s="39"/>
      <c r="I28" s="39"/>
    </row>
    <row r="29" spans="1:9" s="40" customFormat="1" x14ac:dyDescent="0.15">
      <c r="A29" s="71" t="s">
        <v>205</v>
      </c>
      <c r="B29" s="73" t="s">
        <v>386</v>
      </c>
      <c r="C29" s="53"/>
      <c r="D29" s="54"/>
      <c r="E29" s="54"/>
      <c r="F29" s="54"/>
      <c r="G29" s="55"/>
      <c r="H29" s="39"/>
      <c r="I29" s="39"/>
    </row>
    <row r="30" spans="1:9" s="40" customFormat="1" x14ac:dyDescent="0.15">
      <c r="A30" s="71" t="s">
        <v>268</v>
      </c>
      <c r="B30" s="73" t="s">
        <v>325</v>
      </c>
      <c r="C30" s="53"/>
      <c r="D30" s="54"/>
      <c r="E30" s="54"/>
      <c r="F30" s="54"/>
      <c r="G30" s="55"/>
      <c r="H30" s="39"/>
      <c r="I30" s="39"/>
    </row>
    <row r="31" spans="1:9" s="40" customFormat="1" x14ac:dyDescent="0.15">
      <c r="A31" s="71" t="s">
        <v>324</v>
      </c>
      <c r="B31" s="73" t="s">
        <v>327</v>
      </c>
      <c r="C31" s="53"/>
      <c r="D31" s="54"/>
      <c r="E31" s="54"/>
      <c r="F31" s="54"/>
      <c r="G31" s="55"/>
      <c r="H31" s="39"/>
      <c r="I31" s="39"/>
    </row>
    <row r="32" spans="1:9" s="40" customFormat="1" ht="12" x14ac:dyDescent="0.15">
      <c r="A32" s="71" t="s">
        <v>560</v>
      </c>
      <c r="B32" s="73" t="s">
        <v>561</v>
      </c>
      <c r="C32" s="56"/>
      <c r="D32" s="57"/>
      <c r="E32" s="57"/>
      <c r="F32" s="57"/>
      <c r="G32" s="52"/>
    </row>
    <row r="33" spans="1:7" s="40" customFormat="1" ht="12" x14ac:dyDescent="0.15">
      <c r="A33" s="71"/>
      <c r="B33" s="73"/>
      <c r="C33" s="56"/>
      <c r="D33" s="57"/>
      <c r="E33" s="57"/>
      <c r="F33" s="57"/>
      <c r="G33" s="52"/>
    </row>
    <row r="34" spans="1:7" s="40" customFormat="1" ht="12" x14ac:dyDescent="0.15">
      <c r="A34" s="71"/>
      <c r="B34" s="73"/>
      <c r="C34" s="56"/>
      <c r="D34" s="57"/>
      <c r="E34" s="57"/>
      <c r="F34" s="57"/>
      <c r="G34" s="52"/>
    </row>
    <row r="35" spans="1:7" s="40" customFormat="1" ht="12" x14ac:dyDescent="0.15">
      <c r="A35" s="71"/>
      <c r="B35" s="48"/>
      <c r="C35" s="56"/>
      <c r="D35" s="57"/>
      <c r="E35" s="57"/>
      <c r="F35" s="57"/>
      <c r="G35" s="52"/>
    </row>
    <row r="36" spans="1:7" s="40" customFormat="1" ht="10.5" x14ac:dyDescent="0.15">
      <c r="A36" s="47"/>
      <c r="B36" s="48" t="str">
        <f>IFERROR(VLOOKUP(A36,CATÁLOGO!$A$22:$C$489,3,FALSE),"")</f>
        <v/>
      </c>
      <c r="C36" s="56"/>
      <c r="D36" s="57"/>
      <c r="E36" s="57"/>
      <c r="F36" s="57"/>
      <c r="G36" s="52"/>
    </row>
    <row r="37" spans="1:7" s="40" customFormat="1" ht="10.5" x14ac:dyDescent="0.15">
      <c r="A37" s="43"/>
      <c r="B37" s="44" t="s">
        <v>31</v>
      </c>
      <c r="C37" s="41"/>
      <c r="D37" s="42"/>
      <c r="E37" s="42"/>
      <c r="F37" s="42"/>
      <c r="G37" s="38"/>
    </row>
    <row r="38" spans="1:7" s="40" customFormat="1" ht="10.5" x14ac:dyDescent="0.15">
      <c r="A38" s="43"/>
      <c r="B38" s="44" t="s">
        <v>32</v>
      </c>
      <c r="C38" s="41"/>
      <c r="D38" s="42"/>
      <c r="E38" s="42"/>
      <c r="F38" s="42"/>
      <c r="G38" s="38"/>
    </row>
    <row r="39" spans="1:7" s="40" customFormat="1" ht="10.5" x14ac:dyDescent="0.15">
      <c r="A39" s="43"/>
      <c r="B39" s="44" t="s">
        <v>33</v>
      </c>
      <c r="C39" s="41"/>
      <c r="D39" s="42"/>
      <c r="E39" s="42"/>
      <c r="F39" s="42"/>
      <c r="G39" s="38"/>
    </row>
    <row r="40" spans="1:7" s="40" customFormat="1" ht="10.5" x14ac:dyDescent="0.15">
      <c r="A40" s="43"/>
      <c r="B40" s="44" t="s">
        <v>34</v>
      </c>
      <c r="C40" s="41"/>
      <c r="D40" s="42"/>
      <c r="E40" s="42"/>
      <c r="F40" s="42"/>
      <c r="G40" s="38"/>
    </row>
    <row r="41" spans="1:7" s="40" customFormat="1" ht="10.5" x14ac:dyDescent="0.15">
      <c r="A41" s="45"/>
    </row>
    <row r="42" spans="1:7" s="40" customFormat="1" ht="10.5" x14ac:dyDescent="0.15">
      <c r="A42" s="45"/>
    </row>
    <row r="43" spans="1:7" s="40" customFormat="1" ht="10.5" x14ac:dyDescent="0.15">
      <c r="A43" s="45"/>
    </row>
    <row r="44" spans="1:7" s="40" customFormat="1" ht="10.5" x14ac:dyDescent="0.15">
      <c r="A44" s="45"/>
    </row>
    <row r="45" spans="1:7" s="40" customFormat="1" ht="10.5" x14ac:dyDescent="0.15">
      <c r="A45" s="45"/>
    </row>
    <row r="46" spans="1:7" s="40" customFormat="1" ht="10.5" x14ac:dyDescent="0.15">
      <c r="A46" s="45"/>
    </row>
    <row r="47" spans="1:7" s="40" customFormat="1" ht="10.5" x14ac:dyDescent="0.15">
      <c r="A47" s="45"/>
    </row>
    <row r="48" spans="1:7" s="40" customFormat="1" ht="10.5" x14ac:dyDescent="0.15">
      <c r="A48" s="45"/>
    </row>
    <row r="49" spans="1:1" s="40" customFormat="1" ht="10.5" x14ac:dyDescent="0.15">
      <c r="A49" s="45"/>
    </row>
    <row r="50" spans="1:1" s="40" customFormat="1" ht="10.5" x14ac:dyDescent="0.15">
      <c r="A50" s="45"/>
    </row>
    <row r="51" spans="1:1" s="40" customFormat="1" ht="10.5" x14ac:dyDescent="0.15">
      <c r="A51" s="45"/>
    </row>
    <row r="52" spans="1:1" s="40" customFormat="1" ht="10.5" x14ac:dyDescent="0.15">
      <c r="A52" s="45"/>
    </row>
    <row r="53" spans="1:1" s="40" customFormat="1" ht="10.5" x14ac:dyDescent="0.15">
      <c r="A53" s="45"/>
    </row>
    <row r="54" spans="1:1" s="40" customFormat="1" ht="10.5" x14ac:dyDescent="0.15">
      <c r="A54" s="45"/>
    </row>
    <row r="55" spans="1:1" s="40" customFormat="1" ht="10.5" x14ac:dyDescent="0.15">
      <c r="A55" s="45"/>
    </row>
    <row r="56" spans="1:1" s="40" customFormat="1" ht="10.5" x14ac:dyDescent="0.15">
      <c r="A56" s="45"/>
    </row>
    <row r="57" spans="1:1" s="40" customFormat="1" ht="10.5" x14ac:dyDescent="0.15">
      <c r="A57" s="45"/>
    </row>
    <row r="58" spans="1:1" s="40" customFormat="1" ht="10.5" x14ac:dyDescent="0.15">
      <c r="A58" s="45"/>
    </row>
    <row r="59" spans="1:1" s="40" customFormat="1" ht="10.5" x14ac:dyDescent="0.15">
      <c r="A59" s="45"/>
    </row>
    <row r="60" spans="1:1" s="40" customFormat="1" ht="10.5" x14ac:dyDescent="0.15">
      <c r="A60" s="45"/>
    </row>
    <row r="61" spans="1:1" s="40" customFormat="1" ht="10.5" x14ac:dyDescent="0.15">
      <c r="A61" s="45"/>
    </row>
    <row r="62" spans="1:1" s="40" customFormat="1" ht="10.5" x14ac:dyDescent="0.15">
      <c r="A62" s="45"/>
    </row>
    <row r="63" spans="1:1" s="40" customFormat="1" ht="10.5" x14ac:dyDescent="0.15">
      <c r="A63" s="45"/>
    </row>
    <row r="64" spans="1:1" s="40" customFormat="1" ht="10.5" x14ac:dyDescent="0.15">
      <c r="A64" s="45"/>
    </row>
    <row r="65" spans="1:1" s="40" customFormat="1" ht="10.5" x14ac:dyDescent="0.15">
      <c r="A65" s="45"/>
    </row>
    <row r="66" spans="1:1" s="40" customFormat="1" ht="10.5" x14ac:dyDescent="0.15">
      <c r="A66" s="45"/>
    </row>
    <row r="67" spans="1:1" s="40" customFormat="1" ht="10.5" x14ac:dyDescent="0.15">
      <c r="A67" s="45"/>
    </row>
    <row r="68" spans="1:1" s="40" customFormat="1" ht="10.5" x14ac:dyDescent="0.15">
      <c r="A68" s="45"/>
    </row>
    <row r="69" spans="1:1" s="40" customFormat="1" ht="10.5" x14ac:dyDescent="0.15">
      <c r="A69" s="45"/>
    </row>
    <row r="70" spans="1:1" s="40" customFormat="1" ht="10.5" x14ac:dyDescent="0.15">
      <c r="A70" s="45"/>
    </row>
    <row r="71" spans="1:1" s="40" customFormat="1" ht="10.5" x14ac:dyDescent="0.15">
      <c r="A71" s="45"/>
    </row>
    <row r="72" spans="1:1" s="40" customFormat="1" ht="10.5" x14ac:dyDescent="0.15">
      <c r="A72" s="45"/>
    </row>
    <row r="73" spans="1:1" s="40" customFormat="1" ht="10.5" x14ac:dyDescent="0.15">
      <c r="A73" s="45"/>
    </row>
    <row r="74" spans="1:1" s="40" customFormat="1" ht="10.5" x14ac:dyDescent="0.15">
      <c r="A74" s="45"/>
    </row>
    <row r="75" spans="1:1" s="40" customFormat="1" ht="10.5" x14ac:dyDescent="0.15">
      <c r="A75" s="45"/>
    </row>
    <row r="76" spans="1:1" s="40" customFormat="1" ht="10.5" x14ac:dyDescent="0.15">
      <c r="A76" s="45"/>
    </row>
    <row r="77" spans="1:1" s="40" customFormat="1" ht="10.5" x14ac:dyDescent="0.15">
      <c r="A77" s="45"/>
    </row>
    <row r="78" spans="1:1" s="40" customFormat="1" ht="10.5" x14ac:dyDescent="0.15">
      <c r="A78" s="45"/>
    </row>
    <row r="79" spans="1:1" s="40" customFormat="1" ht="10.5" x14ac:dyDescent="0.15">
      <c r="A79" s="45"/>
    </row>
    <row r="80" spans="1:1" s="40" customFormat="1" ht="10.5" x14ac:dyDescent="0.15">
      <c r="A80" s="45"/>
    </row>
    <row r="81" spans="1:1" s="40" customFormat="1" ht="10.5" x14ac:dyDescent="0.15">
      <c r="A81" s="45"/>
    </row>
    <row r="82" spans="1:1" s="40" customFormat="1" ht="10.5" x14ac:dyDescent="0.15">
      <c r="A82" s="45"/>
    </row>
    <row r="83" spans="1:1" s="40" customFormat="1" ht="10.5" x14ac:dyDescent="0.15">
      <c r="A83" s="45"/>
    </row>
    <row r="84" spans="1:1" s="40" customFormat="1" ht="10.5" x14ac:dyDescent="0.15">
      <c r="A84" s="45"/>
    </row>
    <row r="85" spans="1:1" s="40" customFormat="1" ht="10.5" x14ac:dyDescent="0.15">
      <c r="A85" s="45"/>
    </row>
    <row r="86" spans="1:1" s="40" customFormat="1" ht="10.5" x14ac:dyDescent="0.15">
      <c r="A86" s="45"/>
    </row>
    <row r="87" spans="1:1" s="40" customFormat="1" ht="10.5" x14ac:dyDescent="0.15">
      <c r="A87" s="45"/>
    </row>
    <row r="88" spans="1:1" s="40" customFormat="1" ht="10.5" x14ac:dyDescent="0.15"/>
    <row r="89" spans="1:1" s="40" customFormat="1" ht="10.5" x14ac:dyDescent="0.15"/>
    <row r="90" spans="1:1" s="40" customFormat="1" ht="10.5" x14ac:dyDescent="0.15"/>
    <row r="91" spans="1:1" s="40" customFormat="1" ht="10.5" x14ac:dyDescent="0.15"/>
    <row r="92" spans="1:1" s="40" customFormat="1" ht="10.5" x14ac:dyDescent="0.15"/>
    <row r="93" spans="1:1" s="40" customFormat="1" ht="10.5" x14ac:dyDescent="0.15"/>
    <row r="94" spans="1:1" s="40" customFormat="1" ht="10.5" x14ac:dyDescent="0.15"/>
    <row r="95" spans="1:1" s="40" customFormat="1" ht="10.5" x14ac:dyDescent="0.15"/>
    <row r="96" spans="1:1" s="40" customFormat="1" ht="10.5" x14ac:dyDescent="0.15"/>
    <row r="97" s="40" customFormat="1" ht="10.5" x14ac:dyDescent="0.15"/>
    <row r="98" s="40" customFormat="1" ht="10.5" x14ac:dyDescent="0.15"/>
    <row r="99" s="40" customFormat="1" ht="10.5" x14ac:dyDescent="0.15"/>
    <row r="100" s="40" customFormat="1" ht="10.5" x14ac:dyDescent="0.15"/>
    <row r="101" s="40" customFormat="1" ht="10.5" x14ac:dyDescent="0.15"/>
    <row r="102" s="40" customFormat="1" ht="10.5" x14ac:dyDescent="0.15"/>
    <row r="103" s="40" customFormat="1" ht="10.5" x14ac:dyDescent="0.15"/>
    <row r="104" s="40" customFormat="1" ht="10.5" x14ac:dyDescent="0.15"/>
    <row r="105" s="40" customFormat="1" ht="10.5" x14ac:dyDescent="0.15"/>
    <row r="106" s="40" customFormat="1" ht="10.5" x14ac:dyDescent="0.15"/>
    <row r="107" s="40" customFormat="1" ht="10.5" x14ac:dyDescent="0.15"/>
    <row r="108" s="40" customFormat="1" ht="10.5" x14ac:dyDescent="0.15"/>
    <row r="109" s="40" customFormat="1" ht="10.5" x14ac:dyDescent="0.15"/>
    <row r="110" s="40" customFormat="1" ht="10.5" x14ac:dyDescent="0.15"/>
    <row r="111" s="40" customFormat="1" ht="10.5" x14ac:dyDescent="0.15"/>
    <row r="112" s="40" customFormat="1" ht="10.5" x14ac:dyDescent="0.15"/>
    <row r="113" s="40" customFormat="1" ht="10.5" x14ac:dyDescent="0.15"/>
    <row r="114" s="40" customFormat="1" ht="10.5" x14ac:dyDescent="0.15"/>
    <row r="115" s="40" customFormat="1" ht="10.5" x14ac:dyDescent="0.15"/>
    <row r="116" s="40" customFormat="1" ht="10.5" x14ac:dyDescent="0.15"/>
    <row r="117" s="40" customFormat="1" ht="10.5" x14ac:dyDescent="0.15"/>
    <row r="118" s="40" customFormat="1" ht="10.5" x14ac:dyDescent="0.15"/>
    <row r="119" s="40" customFormat="1" ht="10.5" x14ac:dyDescent="0.15"/>
    <row r="120" s="40" customFormat="1" ht="10.5" x14ac:dyDescent="0.15"/>
    <row r="121" s="40" customFormat="1" ht="10.5" x14ac:dyDescent="0.15"/>
    <row r="122" s="40" customFormat="1" ht="10.5" x14ac:dyDescent="0.15"/>
    <row r="123" s="40" customFormat="1" ht="10.5" x14ac:dyDescent="0.15"/>
    <row r="124" s="40" customFormat="1" ht="10.5" x14ac:dyDescent="0.15"/>
    <row r="125" s="40" customFormat="1" ht="10.5" x14ac:dyDescent="0.15"/>
    <row r="126" s="40" customFormat="1" ht="10.5" x14ac:dyDescent="0.15"/>
    <row r="127" s="40" customFormat="1" ht="10.5" x14ac:dyDescent="0.15"/>
    <row r="128" s="40" customFormat="1" ht="10.5" x14ac:dyDescent="0.15"/>
    <row r="129" s="40" customFormat="1" ht="10.5" x14ac:dyDescent="0.15"/>
    <row r="130" s="40" customFormat="1" ht="10.5" x14ac:dyDescent="0.15"/>
    <row r="131" s="40" customFormat="1" ht="10.5" x14ac:dyDescent="0.15"/>
    <row r="132" s="40" customFormat="1" ht="10.5" x14ac:dyDescent="0.15"/>
    <row r="133" s="40" customFormat="1" ht="10.5" x14ac:dyDescent="0.15"/>
    <row r="134" s="40" customFormat="1" ht="10.5" x14ac:dyDescent="0.15"/>
    <row r="135" s="40" customFormat="1" ht="10.5" x14ac:dyDescent="0.15"/>
    <row r="136" s="40" customFormat="1" ht="10.5" x14ac:dyDescent="0.15"/>
    <row r="137" s="40" customFormat="1" ht="10.5" x14ac:dyDescent="0.15"/>
    <row r="138" s="40" customFormat="1" ht="10.5" x14ac:dyDescent="0.15"/>
    <row r="139" s="40" customFormat="1" ht="10.5" x14ac:dyDescent="0.15"/>
    <row r="140" s="40" customFormat="1" ht="10.5" x14ac:dyDescent="0.15"/>
    <row r="141" s="40" customFormat="1" ht="10.5" x14ac:dyDescent="0.15"/>
    <row r="142" s="40" customFormat="1" ht="10.5" x14ac:dyDescent="0.15"/>
    <row r="143" s="40" customFormat="1" ht="10.5" x14ac:dyDescent="0.15"/>
    <row r="144" s="40" customFormat="1" ht="10.5" x14ac:dyDescent="0.15"/>
    <row r="145" s="40" customFormat="1" ht="10.5" x14ac:dyDescent="0.15"/>
    <row r="146" s="40" customFormat="1" ht="10.5" x14ac:dyDescent="0.15"/>
    <row r="147" s="40" customFormat="1" ht="10.5" x14ac:dyDescent="0.15"/>
    <row r="148" s="40" customFormat="1" ht="10.5" x14ac:dyDescent="0.15"/>
    <row r="149" s="40" customFormat="1" ht="10.5" x14ac:dyDescent="0.15"/>
    <row r="150" s="40" customFormat="1" ht="10.5" x14ac:dyDescent="0.15"/>
    <row r="151" s="40" customFormat="1" ht="10.5" x14ac:dyDescent="0.15"/>
    <row r="152" s="40" customFormat="1" ht="10.5" x14ac:dyDescent="0.15"/>
    <row r="153" s="40" customFormat="1" ht="10.5" x14ac:dyDescent="0.15"/>
    <row r="154" s="40" customFormat="1" ht="10.5" x14ac:dyDescent="0.15"/>
    <row r="155" s="40" customFormat="1" ht="10.5" x14ac:dyDescent="0.15"/>
    <row r="156" s="40" customFormat="1" ht="10.5" x14ac:dyDescent="0.15"/>
    <row r="157" s="40" customFormat="1" ht="10.5" x14ac:dyDescent="0.15"/>
    <row r="158" s="40" customFormat="1" ht="10.5" x14ac:dyDescent="0.15"/>
    <row r="159" s="40" customFormat="1" ht="10.5" x14ac:dyDescent="0.15"/>
    <row r="160" s="40" customFormat="1" ht="10.5" x14ac:dyDescent="0.15"/>
    <row r="161" s="40" customFormat="1" ht="10.5" x14ac:dyDescent="0.15"/>
    <row r="162" s="40" customFormat="1" ht="10.5" x14ac:dyDescent="0.15"/>
    <row r="163" s="40" customFormat="1" ht="10.5" x14ac:dyDescent="0.15"/>
    <row r="164" s="40" customFormat="1" ht="10.5" x14ac:dyDescent="0.15"/>
    <row r="165" s="40" customFormat="1" ht="10.5" x14ac:dyDescent="0.15"/>
    <row r="166" s="40" customFormat="1" ht="10.5" x14ac:dyDescent="0.15"/>
    <row r="167" s="40" customFormat="1" ht="10.5" x14ac:dyDescent="0.15"/>
    <row r="168" s="40" customFormat="1" ht="10.5" x14ac:dyDescent="0.15"/>
    <row r="169" s="40" customFormat="1" ht="10.5" x14ac:dyDescent="0.15"/>
    <row r="170" s="40" customFormat="1" ht="10.5" x14ac:dyDescent="0.15"/>
    <row r="171" s="40" customFormat="1" ht="10.5" x14ac:dyDescent="0.15"/>
    <row r="172" s="40" customFormat="1" ht="10.5" x14ac:dyDescent="0.15"/>
    <row r="173" s="40" customFormat="1" ht="10.5" x14ac:dyDescent="0.15"/>
    <row r="174" s="40" customFormat="1" ht="10.5" x14ac:dyDescent="0.15"/>
    <row r="175" s="40" customFormat="1" ht="10.5" x14ac:dyDescent="0.15"/>
    <row r="176" s="40" customFormat="1" ht="10.5" x14ac:dyDescent="0.15"/>
    <row r="177" s="40" customFormat="1" ht="10.5" x14ac:dyDescent="0.15"/>
    <row r="178" s="40" customFormat="1" ht="10.5" x14ac:dyDescent="0.15"/>
    <row r="179" s="40" customFormat="1" ht="10.5" x14ac:dyDescent="0.15"/>
    <row r="180" s="40" customFormat="1" ht="10.5" x14ac:dyDescent="0.15"/>
    <row r="181" s="40" customFormat="1" ht="10.5" x14ac:dyDescent="0.15"/>
    <row r="182" s="40" customFormat="1" ht="10.5" x14ac:dyDescent="0.15"/>
    <row r="183" s="40" customFormat="1" ht="10.5" x14ac:dyDescent="0.15"/>
    <row r="184" s="40" customFormat="1" ht="10.5" x14ac:dyDescent="0.15"/>
    <row r="185" s="40" customFormat="1" ht="10.5" x14ac:dyDescent="0.15"/>
    <row r="186" s="40" customFormat="1" ht="10.5" x14ac:dyDescent="0.15"/>
    <row r="187" s="40" customFormat="1" ht="10.5" x14ac:dyDescent="0.15"/>
    <row r="188" s="40" customFormat="1" ht="10.5" x14ac:dyDescent="0.15"/>
    <row r="189" s="40" customFormat="1" ht="10.5" x14ac:dyDescent="0.15"/>
    <row r="190" s="40" customFormat="1" ht="10.5" x14ac:dyDescent="0.15"/>
    <row r="191" s="40" customFormat="1" ht="10.5" x14ac:dyDescent="0.15"/>
    <row r="192" s="40" customFormat="1" ht="10.5" x14ac:dyDescent="0.15"/>
    <row r="193" s="40" customFormat="1" ht="10.5" x14ac:dyDescent="0.15"/>
    <row r="194" s="40" customFormat="1" ht="10.5" x14ac:dyDescent="0.15"/>
    <row r="195" s="40" customFormat="1" ht="10.5" x14ac:dyDescent="0.15"/>
    <row r="196" s="40" customFormat="1" ht="10.5" x14ac:dyDescent="0.15"/>
    <row r="197" s="40" customFormat="1" ht="10.5" x14ac:dyDescent="0.15"/>
    <row r="198" s="40" customFormat="1" ht="10.5" x14ac:dyDescent="0.15"/>
    <row r="199" s="40" customFormat="1" ht="10.5" x14ac:dyDescent="0.15"/>
    <row r="200" s="40" customFormat="1" ht="10.5" x14ac:dyDescent="0.15"/>
    <row r="201" s="40" customFormat="1" ht="10.5" x14ac:dyDescent="0.15"/>
    <row r="202" s="40" customFormat="1" ht="10.5" x14ac:dyDescent="0.15"/>
    <row r="203" s="40" customFormat="1" ht="10.5" x14ac:dyDescent="0.15"/>
    <row r="204" s="40" customFormat="1" ht="10.5" x14ac:dyDescent="0.15"/>
    <row r="205" s="40" customFormat="1" ht="10.5" x14ac:dyDescent="0.15"/>
    <row r="206" s="40" customFormat="1" ht="10.5" x14ac:dyDescent="0.15"/>
    <row r="207" s="40" customFormat="1" ht="10.5" x14ac:dyDescent="0.15"/>
    <row r="208" s="40" customFormat="1" ht="10.5" x14ac:dyDescent="0.15"/>
    <row r="209" s="40" customFormat="1" ht="10.5" x14ac:dyDescent="0.15"/>
    <row r="210" s="40" customFormat="1" ht="10.5" x14ac:dyDescent="0.15"/>
    <row r="211" s="40" customFormat="1" ht="10.5" x14ac:dyDescent="0.15"/>
    <row r="212" s="40" customFormat="1" ht="10.5" x14ac:dyDescent="0.15"/>
    <row r="213" s="40" customFormat="1" ht="10.5" x14ac:dyDescent="0.15"/>
    <row r="214" s="40" customFormat="1" ht="10.5" x14ac:dyDescent="0.15"/>
    <row r="215" s="40" customFormat="1" ht="10.5" x14ac:dyDescent="0.15"/>
    <row r="216" s="40" customFormat="1" ht="10.5" x14ac:dyDescent="0.15"/>
    <row r="217" s="40" customFormat="1" ht="10.5" x14ac:dyDescent="0.15"/>
    <row r="218" s="40" customFormat="1" ht="10.5" x14ac:dyDescent="0.15"/>
    <row r="219" s="40" customFormat="1" ht="10.5" x14ac:dyDescent="0.15"/>
    <row r="220" s="40" customFormat="1" ht="10.5" x14ac:dyDescent="0.15"/>
    <row r="221" s="40" customFormat="1" ht="10.5" x14ac:dyDescent="0.15"/>
    <row r="222" s="40" customFormat="1" ht="10.5" x14ac:dyDescent="0.15"/>
    <row r="223" s="40" customFormat="1" ht="10.5" x14ac:dyDescent="0.15"/>
    <row r="224" s="40" customFormat="1" ht="10.5" x14ac:dyDescent="0.15"/>
    <row r="225" s="40" customFormat="1" ht="10.5" x14ac:dyDescent="0.15"/>
    <row r="226" s="40" customFormat="1" ht="10.5" x14ac:dyDescent="0.15"/>
    <row r="227" s="40" customFormat="1" ht="10.5" x14ac:dyDescent="0.15"/>
    <row r="228" s="40" customFormat="1" ht="10.5" x14ac:dyDescent="0.15"/>
    <row r="229" s="40" customFormat="1" ht="10.5" x14ac:dyDescent="0.15"/>
    <row r="230" s="40" customFormat="1" ht="10.5" x14ac:dyDescent="0.15"/>
    <row r="231" s="40" customFormat="1" ht="10.5" x14ac:dyDescent="0.15"/>
    <row r="232" s="40" customFormat="1" ht="10.5" x14ac:dyDescent="0.15"/>
    <row r="233" s="40" customFormat="1" ht="10.5" x14ac:dyDescent="0.15"/>
    <row r="234" s="40" customFormat="1" ht="10.5" x14ac:dyDescent="0.15"/>
    <row r="235" s="40" customFormat="1" ht="10.5" x14ac:dyDescent="0.15"/>
    <row r="236" s="40" customFormat="1" ht="10.5" x14ac:dyDescent="0.15"/>
    <row r="237" s="40" customFormat="1" ht="10.5" x14ac:dyDescent="0.15"/>
    <row r="238" s="40" customFormat="1" ht="10.5" x14ac:dyDescent="0.15"/>
    <row r="239" s="40" customFormat="1" ht="10.5" x14ac:dyDescent="0.15"/>
    <row r="240" s="40" customFormat="1" ht="10.5" x14ac:dyDescent="0.15"/>
    <row r="241" s="40" customFormat="1" ht="10.5" x14ac:dyDescent="0.15"/>
    <row r="242" s="40" customFormat="1" ht="10.5" x14ac:dyDescent="0.15"/>
    <row r="243" s="40" customFormat="1" ht="10.5" x14ac:dyDescent="0.15"/>
    <row r="244" s="40" customFormat="1" ht="10.5" x14ac:dyDescent="0.15"/>
    <row r="245" s="40" customFormat="1" ht="10.5" x14ac:dyDescent="0.15"/>
    <row r="246" s="40" customFormat="1" ht="10.5" x14ac:dyDescent="0.15"/>
    <row r="247" s="40" customFormat="1" ht="10.5" x14ac:dyDescent="0.15"/>
    <row r="248" s="40" customFormat="1" ht="10.5" x14ac:dyDescent="0.15"/>
    <row r="249" s="40" customFormat="1" ht="10.5" x14ac:dyDescent="0.15"/>
    <row r="250" s="40" customFormat="1" ht="10.5" x14ac:dyDescent="0.15"/>
    <row r="251" s="40" customFormat="1" ht="10.5" x14ac:dyDescent="0.15"/>
    <row r="252" s="40" customFormat="1" ht="10.5" x14ac:dyDescent="0.15"/>
    <row r="253" s="40" customFormat="1" ht="10.5" x14ac:dyDescent="0.15"/>
    <row r="254" s="40" customFormat="1" ht="10.5" x14ac:dyDescent="0.15"/>
    <row r="255" s="40" customFormat="1" ht="10.5" x14ac:dyDescent="0.15"/>
    <row r="256" s="40" customFormat="1" ht="10.5" x14ac:dyDescent="0.15"/>
    <row r="257" s="40" customFormat="1" ht="10.5" x14ac:dyDescent="0.15"/>
    <row r="258" s="40" customFormat="1" ht="10.5" x14ac:dyDescent="0.15"/>
    <row r="259" s="40" customFormat="1" ht="10.5" x14ac:dyDescent="0.15"/>
    <row r="260" s="40" customFormat="1" ht="10.5" x14ac:dyDescent="0.15"/>
    <row r="261" s="40" customFormat="1" ht="10.5" x14ac:dyDescent="0.15"/>
    <row r="262" s="40" customFormat="1" ht="10.5" x14ac:dyDescent="0.15"/>
    <row r="263" s="40" customFormat="1" ht="10.5" x14ac:dyDescent="0.15"/>
    <row r="264" s="40" customFormat="1" ht="10.5" x14ac:dyDescent="0.15"/>
    <row r="265" s="40" customFormat="1" ht="10.5" x14ac:dyDescent="0.15"/>
    <row r="266" s="40" customFormat="1" ht="10.5" x14ac:dyDescent="0.15"/>
    <row r="267" s="40" customFormat="1" ht="10.5" x14ac:dyDescent="0.15"/>
    <row r="268" s="40" customFormat="1" ht="10.5" x14ac:dyDescent="0.15"/>
    <row r="269" s="40" customFormat="1" ht="10.5" x14ac:dyDescent="0.15"/>
    <row r="270" s="40" customFormat="1" ht="10.5" x14ac:dyDescent="0.15"/>
    <row r="271" s="40" customFormat="1" ht="10.5" x14ac:dyDescent="0.15"/>
    <row r="272" s="40" customFormat="1" ht="10.5" x14ac:dyDescent="0.15"/>
    <row r="273" s="40" customFormat="1" ht="10.5" x14ac:dyDescent="0.15"/>
    <row r="274" s="40" customFormat="1" ht="10.5" x14ac:dyDescent="0.15"/>
    <row r="275" s="40" customFormat="1" ht="10.5" x14ac:dyDescent="0.15"/>
    <row r="276" s="40" customFormat="1" ht="10.5" x14ac:dyDescent="0.15"/>
    <row r="277" s="40" customFormat="1" ht="10.5" x14ac:dyDescent="0.15"/>
    <row r="278" s="40" customFormat="1" ht="10.5" x14ac:dyDescent="0.15"/>
    <row r="279" s="40" customFormat="1" ht="10.5" x14ac:dyDescent="0.15"/>
    <row r="280" s="40" customFormat="1" ht="10.5" x14ac:dyDescent="0.15"/>
    <row r="281" s="40" customFormat="1" ht="10.5" x14ac:dyDescent="0.15"/>
    <row r="282" s="40" customFormat="1" ht="10.5" x14ac:dyDescent="0.15"/>
    <row r="283" s="40" customFormat="1" ht="10.5" x14ac:dyDescent="0.15"/>
    <row r="284" s="40" customFormat="1" ht="10.5" x14ac:dyDescent="0.15"/>
    <row r="285" s="40" customFormat="1" ht="10.5" x14ac:dyDescent="0.15"/>
    <row r="286" s="40" customFormat="1" ht="10.5" x14ac:dyDescent="0.15"/>
    <row r="287" s="40" customFormat="1" ht="10.5" x14ac:dyDescent="0.15"/>
    <row r="288" s="40" customFormat="1" ht="10.5" x14ac:dyDescent="0.15"/>
    <row r="289" s="40" customFormat="1" ht="10.5" x14ac:dyDescent="0.15"/>
    <row r="290" s="40" customFormat="1" ht="10.5" x14ac:dyDescent="0.15"/>
    <row r="291" s="40" customFormat="1" ht="10.5" x14ac:dyDescent="0.15"/>
    <row r="292" s="40" customFormat="1" ht="10.5" x14ac:dyDescent="0.15"/>
    <row r="293" s="40" customFormat="1" ht="10.5" x14ac:dyDescent="0.15"/>
    <row r="294" s="40" customFormat="1" ht="10.5" x14ac:dyDescent="0.15"/>
    <row r="295" s="40" customFormat="1" ht="10.5" x14ac:dyDescent="0.15"/>
    <row r="296" s="40" customFormat="1" ht="10.5" x14ac:dyDescent="0.15"/>
    <row r="297" s="40" customFormat="1" ht="10.5" x14ac:dyDescent="0.15"/>
    <row r="298" s="40" customFormat="1" ht="10.5" x14ac:dyDescent="0.15"/>
    <row r="299" s="40" customFormat="1" ht="10.5" x14ac:dyDescent="0.15"/>
    <row r="300" s="40" customFormat="1" ht="10.5" x14ac:dyDescent="0.15"/>
    <row r="301" s="40" customFormat="1" ht="10.5" x14ac:dyDescent="0.15"/>
    <row r="302" s="40" customFormat="1" ht="10.5" x14ac:dyDescent="0.15"/>
    <row r="303" s="40" customFormat="1" ht="10.5" x14ac:dyDescent="0.15"/>
    <row r="304" s="40" customFormat="1" ht="10.5" x14ac:dyDescent="0.15"/>
    <row r="305" s="40" customFormat="1" ht="10.5" x14ac:dyDescent="0.15"/>
    <row r="306" s="40" customFormat="1" ht="10.5" x14ac:dyDescent="0.15"/>
    <row r="307" s="40" customFormat="1" ht="10.5" x14ac:dyDescent="0.15"/>
    <row r="308" s="40" customFormat="1" ht="10.5" x14ac:dyDescent="0.15"/>
    <row r="309" s="40" customFormat="1" ht="10.5" x14ac:dyDescent="0.15"/>
    <row r="310" s="40" customFormat="1" ht="10.5" x14ac:dyDescent="0.15"/>
    <row r="311" s="40" customFormat="1" ht="10.5" x14ac:dyDescent="0.15"/>
    <row r="312" s="40" customFormat="1" ht="10.5" x14ac:dyDescent="0.15"/>
    <row r="313" s="40" customFormat="1" ht="10.5" x14ac:dyDescent="0.15"/>
    <row r="314" s="40" customFormat="1" ht="10.5" x14ac:dyDescent="0.15"/>
    <row r="315" s="40" customFormat="1" ht="10.5" x14ac:dyDescent="0.15"/>
    <row r="316" s="40" customFormat="1" ht="10.5" x14ac:dyDescent="0.15"/>
    <row r="317" s="40" customFormat="1" ht="10.5" x14ac:dyDescent="0.15"/>
    <row r="318" s="40" customFormat="1" ht="10.5" x14ac:dyDescent="0.15"/>
    <row r="319" s="40" customFormat="1" ht="10.5" x14ac:dyDescent="0.15"/>
    <row r="320" s="40" customFormat="1" ht="10.5" x14ac:dyDescent="0.15"/>
    <row r="321" s="40" customFormat="1" ht="10.5" x14ac:dyDescent="0.15"/>
    <row r="322" s="40" customFormat="1" ht="10.5" x14ac:dyDescent="0.15"/>
    <row r="323" s="40" customFormat="1" ht="10.5" x14ac:dyDescent="0.15"/>
    <row r="324" s="40" customFormat="1" ht="10.5" x14ac:dyDescent="0.15"/>
    <row r="325" s="40" customFormat="1" ht="10.5" x14ac:dyDescent="0.15"/>
    <row r="326" s="40" customFormat="1" ht="10.5" x14ac:dyDescent="0.15"/>
    <row r="327" s="40" customFormat="1" ht="10.5" x14ac:dyDescent="0.15"/>
    <row r="328" s="40" customFormat="1" ht="10.5" x14ac:dyDescent="0.15"/>
    <row r="329" s="40" customFormat="1" ht="10.5" x14ac:dyDescent="0.15"/>
    <row r="330" s="40" customFormat="1" ht="10.5" x14ac:dyDescent="0.15"/>
    <row r="331" s="40" customFormat="1" ht="10.5" x14ac:dyDescent="0.15"/>
    <row r="332" s="40" customFormat="1" ht="10.5" x14ac:dyDescent="0.15"/>
    <row r="333" s="40" customFormat="1" ht="10.5" x14ac:dyDescent="0.15"/>
    <row r="334" s="40" customFormat="1" ht="10.5" x14ac:dyDescent="0.15"/>
    <row r="335" s="40" customFormat="1" ht="10.5" x14ac:dyDescent="0.15"/>
    <row r="336" s="40" customFormat="1" ht="10.5" x14ac:dyDescent="0.15"/>
    <row r="337" s="40" customFormat="1" ht="10.5" x14ac:dyDescent="0.15"/>
    <row r="338" s="40" customFormat="1" ht="10.5" x14ac:dyDescent="0.15"/>
    <row r="339" s="40" customFormat="1" ht="10.5" x14ac:dyDescent="0.15"/>
    <row r="340" s="40" customFormat="1" ht="10.5" x14ac:dyDescent="0.15"/>
    <row r="341" s="40" customFormat="1" ht="10.5" x14ac:dyDescent="0.15"/>
    <row r="342" s="40" customFormat="1" ht="10.5" x14ac:dyDescent="0.15"/>
    <row r="343" s="40" customFormat="1" ht="10.5" x14ac:dyDescent="0.15"/>
    <row r="344" s="40" customFormat="1" ht="10.5" x14ac:dyDescent="0.15"/>
    <row r="345" s="40" customFormat="1" ht="10.5" x14ac:dyDescent="0.15"/>
    <row r="346" s="40" customFormat="1" ht="10.5" x14ac:dyDescent="0.15"/>
    <row r="347" s="40" customFormat="1" ht="10.5" x14ac:dyDescent="0.15"/>
    <row r="348" s="40" customFormat="1" ht="10.5" x14ac:dyDescent="0.15"/>
    <row r="349" s="40" customFormat="1" ht="10.5" x14ac:dyDescent="0.15"/>
    <row r="350" s="40" customFormat="1" ht="10.5" x14ac:dyDescent="0.15"/>
    <row r="351" s="40" customFormat="1" ht="10.5" x14ac:dyDescent="0.15"/>
    <row r="352" s="40" customFormat="1" ht="10.5" x14ac:dyDescent="0.15"/>
    <row r="353" s="40" customFormat="1" ht="10.5" x14ac:dyDescent="0.15"/>
    <row r="354" s="40" customFormat="1" ht="10.5" x14ac:dyDescent="0.15"/>
    <row r="355" s="40" customFormat="1" ht="10.5" x14ac:dyDescent="0.15"/>
    <row r="356" s="40" customFormat="1" ht="10.5" x14ac:dyDescent="0.15"/>
    <row r="357" s="40" customFormat="1" ht="10.5" x14ac:dyDescent="0.15"/>
    <row r="358" s="40" customFormat="1" ht="10.5" x14ac:dyDescent="0.15"/>
    <row r="359" s="40" customFormat="1" ht="10.5" x14ac:dyDescent="0.15"/>
    <row r="360" s="40" customFormat="1" ht="10.5" x14ac:dyDescent="0.15"/>
    <row r="361" s="40" customFormat="1" ht="10.5" x14ac:dyDescent="0.15"/>
    <row r="362" s="40" customFormat="1" ht="10.5" x14ac:dyDescent="0.15"/>
    <row r="363" s="40" customFormat="1" ht="10.5" x14ac:dyDescent="0.15"/>
    <row r="364" s="40" customFormat="1" ht="10.5" x14ac:dyDescent="0.15"/>
    <row r="365" s="40" customFormat="1" ht="10.5" x14ac:dyDescent="0.15"/>
    <row r="366" s="40" customFormat="1" ht="10.5" x14ac:dyDescent="0.15"/>
    <row r="367" s="40" customFormat="1" ht="10.5" x14ac:dyDescent="0.15"/>
    <row r="368" s="40" customFormat="1" ht="10.5" x14ac:dyDescent="0.15"/>
    <row r="369" s="40" customFormat="1" ht="10.5" x14ac:dyDescent="0.15"/>
    <row r="370" s="40" customFormat="1" ht="10.5" x14ac:dyDescent="0.15"/>
    <row r="371" s="40" customFormat="1" ht="10.5" x14ac:dyDescent="0.15"/>
    <row r="372" s="40" customFormat="1" ht="10.5" x14ac:dyDescent="0.15"/>
    <row r="373" s="40" customFormat="1" ht="10.5" x14ac:dyDescent="0.15"/>
    <row r="374" s="40" customFormat="1" ht="10.5" x14ac:dyDescent="0.15"/>
    <row r="375" s="40" customFormat="1" ht="10.5" x14ac:dyDescent="0.15"/>
    <row r="376" s="40" customFormat="1" ht="10.5" x14ac:dyDescent="0.15"/>
    <row r="377" s="40" customFormat="1" ht="10.5" x14ac:dyDescent="0.15"/>
    <row r="378" s="40" customFormat="1" ht="10.5" x14ac:dyDescent="0.15"/>
    <row r="379" s="40" customFormat="1" ht="10.5" x14ac:dyDescent="0.15"/>
    <row r="380" s="40" customFormat="1" ht="10.5" x14ac:dyDescent="0.15"/>
    <row r="381" s="40" customFormat="1" ht="10.5" x14ac:dyDescent="0.15"/>
    <row r="382" s="40" customFormat="1" ht="10.5" x14ac:dyDescent="0.15"/>
    <row r="383" s="40" customFormat="1" ht="10.5" x14ac:dyDescent="0.15"/>
    <row r="384" s="40" customFormat="1" ht="10.5" x14ac:dyDescent="0.15"/>
    <row r="385" s="40" customFormat="1" ht="10.5" x14ac:dyDescent="0.15"/>
    <row r="386" s="40" customFormat="1" ht="10.5" x14ac:dyDescent="0.15"/>
    <row r="387" s="40" customFormat="1" ht="10.5" x14ac:dyDescent="0.15"/>
    <row r="388" s="40" customFormat="1" ht="10.5" x14ac:dyDescent="0.15"/>
    <row r="389" s="40" customFormat="1" ht="10.5" x14ac:dyDescent="0.15"/>
    <row r="390" s="40" customFormat="1" ht="10.5" x14ac:dyDescent="0.15"/>
    <row r="391" s="40" customFormat="1" ht="10.5" x14ac:dyDescent="0.15"/>
    <row r="392" s="40" customFormat="1" ht="10.5" x14ac:dyDescent="0.15"/>
    <row r="393" s="40" customFormat="1" ht="10.5" x14ac:dyDescent="0.15"/>
    <row r="394" s="40" customFormat="1" ht="10.5" x14ac:dyDescent="0.15"/>
    <row r="395" s="40" customFormat="1" ht="10.5" x14ac:dyDescent="0.15"/>
    <row r="396" s="40" customFormat="1" ht="10.5" x14ac:dyDescent="0.15"/>
    <row r="397" s="40" customFormat="1" ht="10.5" x14ac:dyDescent="0.15"/>
    <row r="398" s="40" customFormat="1" ht="10.5" x14ac:dyDescent="0.15"/>
    <row r="399" s="40" customFormat="1" ht="10.5" x14ac:dyDescent="0.15"/>
    <row r="400" s="40" customFormat="1" ht="10.5" x14ac:dyDescent="0.15"/>
    <row r="401" s="40" customFormat="1" ht="10.5" x14ac:dyDescent="0.15"/>
    <row r="402" s="40" customFormat="1" ht="10.5" x14ac:dyDescent="0.15"/>
    <row r="403" s="40" customFormat="1" ht="10.5" x14ac:dyDescent="0.15"/>
    <row r="404" s="40" customFormat="1" ht="10.5" x14ac:dyDescent="0.15"/>
    <row r="405" s="40" customFormat="1" ht="10.5" x14ac:dyDescent="0.15"/>
    <row r="406" s="40" customFormat="1" ht="10.5" x14ac:dyDescent="0.15"/>
    <row r="407" s="40" customFormat="1" ht="10.5" x14ac:dyDescent="0.15"/>
    <row r="408" s="40" customFormat="1" ht="10.5" x14ac:dyDescent="0.15"/>
    <row r="409" s="40" customFormat="1" ht="10.5" x14ac:dyDescent="0.15"/>
    <row r="410" s="40" customFormat="1" ht="10.5" x14ac:dyDescent="0.15"/>
    <row r="411" s="40" customFormat="1" ht="10.5" x14ac:dyDescent="0.15"/>
    <row r="412" s="40" customFormat="1" ht="10.5" x14ac:dyDescent="0.15"/>
    <row r="413" s="40" customFormat="1" ht="10.5" x14ac:dyDescent="0.15"/>
    <row r="414" s="40" customFormat="1" ht="10.5" x14ac:dyDescent="0.15"/>
    <row r="415" s="40" customFormat="1" ht="10.5" x14ac:dyDescent="0.15"/>
    <row r="416" s="40" customFormat="1" ht="10.5" x14ac:dyDescent="0.15"/>
    <row r="417" s="40" customFormat="1" ht="10.5" x14ac:dyDescent="0.15"/>
    <row r="418" s="40" customFormat="1" ht="10.5" x14ac:dyDescent="0.15"/>
    <row r="419" s="40" customFormat="1" ht="10.5" x14ac:dyDescent="0.15"/>
    <row r="420" s="40" customFormat="1" ht="10.5" x14ac:dyDescent="0.15"/>
    <row r="421" s="40" customFormat="1" ht="10.5" x14ac:dyDescent="0.15"/>
    <row r="422" s="40" customFormat="1" ht="10.5" x14ac:dyDescent="0.15"/>
    <row r="423" s="40" customFormat="1" ht="10.5" x14ac:dyDescent="0.15"/>
    <row r="424" s="40" customFormat="1" ht="10.5" x14ac:dyDescent="0.15"/>
    <row r="425" s="40" customFormat="1" ht="10.5" x14ac:dyDescent="0.15"/>
    <row r="426" s="40" customFormat="1" ht="10.5" x14ac:dyDescent="0.15"/>
    <row r="427" s="40" customFormat="1" ht="10.5" x14ac:dyDescent="0.15"/>
    <row r="428" s="40" customFormat="1" ht="10.5" x14ac:dyDescent="0.15"/>
    <row r="429" s="40" customFormat="1" ht="10.5" x14ac:dyDescent="0.15"/>
    <row r="430" s="40" customFormat="1" ht="10.5" x14ac:dyDescent="0.15"/>
    <row r="431" s="40" customFormat="1" ht="10.5" x14ac:dyDescent="0.15"/>
    <row r="432" s="40" customFormat="1" ht="10.5" x14ac:dyDescent="0.15"/>
    <row r="433" s="40" customFormat="1" ht="10.5" x14ac:dyDescent="0.15"/>
    <row r="434" s="40" customFormat="1" ht="10.5" x14ac:dyDescent="0.15"/>
    <row r="435" s="40" customFormat="1" ht="10.5" x14ac:dyDescent="0.15"/>
    <row r="436" s="40" customFormat="1" ht="10.5" x14ac:dyDescent="0.15"/>
    <row r="437" s="40" customFormat="1" ht="10.5" x14ac:dyDescent="0.15"/>
    <row r="438" s="40" customFormat="1" ht="10.5" x14ac:dyDescent="0.15"/>
    <row r="439" s="40" customFormat="1" ht="10.5" x14ac:dyDescent="0.15"/>
    <row r="440" s="40" customFormat="1" ht="10.5" x14ac:dyDescent="0.15"/>
    <row r="441" s="40" customFormat="1" ht="10.5" x14ac:dyDescent="0.15"/>
    <row r="442" s="40" customFormat="1" ht="10.5" x14ac:dyDescent="0.15"/>
    <row r="443" s="40" customFormat="1" ht="10.5" x14ac:dyDescent="0.15"/>
    <row r="444" s="40" customFormat="1" ht="10.5" x14ac:dyDescent="0.15"/>
    <row r="445" s="40" customFormat="1" ht="10.5" x14ac:dyDescent="0.15"/>
    <row r="446" s="40" customFormat="1" ht="10.5" x14ac:dyDescent="0.15"/>
    <row r="447" s="40" customFormat="1" ht="10.5" x14ac:dyDescent="0.15"/>
    <row r="448" s="40" customFormat="1" ht="10.5" x14ac:dyDescent="0.15"/>
    <row r="449" s="40" customFormat="1" ht="10.5" x14ac:dyDescent="0.15"/>
    <row r="450" s="40" customFormat="1" ht="10.5" x14ac:dyDescent="0.15"/>
    <row r="451" s="40" customFormat="1" ht="10.5" x14ac:dyDescent="0.15"/>
    <row r="452" s="40" customFormat="1" ht="10.5" x14ac:dyDescent="0.15"/>
    <row r="453" s="40" customFormat="1" ht="10.5" x14ac:dyDescent="0.15"/>
    <row r="454" s="40" customFormat="1" ht="10.5" x14ac:dyDescent="0.15"/>
    <row r="455" s="40" customFormat="1" ht="10.5" x14ac:dyDescent="0.15"/>
    <row r="456" s="40" customFormat="1" ht="10.5" x14ac:dyDescent="0.15"/>
    <row r="457" s="40" customFormat="1" ht="10.5" x14ac:dyDescent="0.15"/>
    <row r="458" s="40" customFormat="1" ht="10.5" x14ac:dyDescent="0.15"/>
    <row r="459" s="40" customFormat="1" ht="10.5" x14ac:dyDescent="0.15"/>
    <row r="460" s="40" customFormat="1" ht="10.5" x14ac:dyDescent="0.15"/>
    <row r="461" s="40" customFormat="1" ht="10.5" x14ac:dyDescent="0.15"/>
    <row r="462" s="40" customFormat="1" ht="10.5" x14ac:dyDescent="0.15"/>
    <row r="463" s="40" customFormat="1" ht="10.5" x14ac:dyDescent="0.15"/>
    <row r="464" s="40" customFormat="1" ht="10.5" x14ac:dyDescent="0.15"/>
    <row r="465" s="40" customFormat="1" ht="10.5" x14ac:dyDescent="0.15"/>
    <row r="466" s="40" customFormat="1" ht="10.5" x14ac:dyDescent="0.15"/>
    <row r="467" s="40" customFormat="1" ht="10.5" x14ac:dyDescent="0.15"/>
    <row r="468" s="40" customFormat="1" ht="10.5" x14ac:dyDescent="0.15"/>
    <row r="469" s="40" customFormat="1" ht="10.5" x14ac:dyDescent="0.15"/>
    <row r="470" s="40" customFormat="1" ht="10.5" x14ac:dyDescent="0.15"/>
    <row r="471" s="40" customFormat="1" ht="10.5" x14ac:dyDescent="0.15"/>
    <row r="472" s="40" customFormat="1" ht="10.5" x14ac:dyDescent="0.15"/>
    <row r="473" s="40" customFormat="1" ht="10.5" x14ac:dyDescent="0.15"/>
    <row r="474" s="40" customFormat="1" ht="10.5" x14ac:dyDescent="0.15"/>
    <row r="475" s="40" customFormat="1" ht="10.5" x14ac:dyDescent="0.15"/>
    <row r="476" s="40" customFormat="1" ht="10.5" x14ac:dyDescent="0.15"/>
    <row r="477" s="40" customFormat="1" ht="10.5" x14ac:dyDescent="0.15"/>
    <row r="478" s="40" customFormat="1" ht="10.5" x14ac:dyDescent="0.15"/>
    <row r="479" s="40" customFormat="1" ht="10.5" x14ac:dyDescent="0.15"/>
    <row r="480" s="40" customFormat="1" ht="10.5" x14ac:dyDescent="0.15"/>
    <row r="481" s="40" customFormat="1" ht="10.5" x14ac:dyDescent="0.15"/>
    <row r="482" s="40" customFormat="1" ht="10.5" x14ac:dyDescent="0.15"/>
    <row r="483" s="40" customFormat="1" ht="10.5" x14ac:dyDescent="0.15"/>
    <row r="484" s="40" customFormat="1" ht="10.5" x14ac:dyDescent="0.15"/>
    <row r="485" s="40" customFormat="1" ht="10.5" x14ac:dyDescent="0.15"/>
    <row r="486" s="40" customFormat="1" ht="10.5" x14ac:dyDescent="0.15"/>
    <row r="487" s="40" customFormat="1" ht="10.5" x14ac:dyDescent="0.15"/>
    <row r="488" s="40" customFormat="1" ht="10.5" x14ac:dyDescent="0.15"/>
    <row r="489" s="40" customFormat="1" ht="10.5" x14ac:dyDescent="0.15"/>
    <row r="490" s="40" customFormat="1" ht="10.5" x14ac:dyDescent="0.15"/>
    <row r="491" s="40" customFormat="1" ht="10.5" x14ac:dyDescent="0.15"/>
    <row r="492" s="40" customFormat="1" ht="10.5" x14ac:dyDescent="0.15"/>
    <row r="493" s="40" customFormat="1" ht="10.5" x14ac:dyDescent="0.15"/>
    <row r="494" s="40" customFormat="1" ht="10.5" x14ac:dyDescent="0.15"/>
    <row r="495" s="40" customFormat="1" ht="10.5" x14ac:dyDescent="0.15"/>
    <row r="496" s="40" customFormat="1" ht="10.5" x14ac:dyDescent="0.15"/>
    <row r="497" s="40" customFormat="1" ht="10.5" x14ac:dyDescent="0.15"/>
    <row r="498" s="40" customFormat="1" ht="10.5" x14ac:dyDescent="0.15"/>
    <row r="499" s="40" customFormat="1" ht="10.5" x14ac:dyDescent="0.15"/>
    <row r="500" s="40" customFormat="1" ht="10.5" x14ac:dyDescent="0.15"/>
    <row r="501" s="40" customFormat="1" ht="10.5" x14ac:dyDescent="0.15"/>
    <row r="502" s="40" customFormat="1" ht="10.5" x14ac:dyDescent="0.15"/>
    <row r="503" s="40" customFormat="1" ht="10.5" x14ac:dyDescent="0.15"/>
    <row r="504" s="40" customFormat="1" ht="10.5" x14ac:dyDescent="0.15"/>
    <row r="505" s="40" customFormat="1" ht="10.5" x14ac:dyDescent="0.15"/>
    <row r="506" s="40" customFormat="1" ht="10.5" x14ac:dyDescent="0.15"/>
    <row r="507" s="40" customFormat="1" ht="10.5" x14ac:dyDescent="0.15"/>
    <row r="508" s="40" customFormat="1" ht="10.5" x14ac:dyDescent="0.15"/>
    <row r="509" s="40" customFormat="1" ht="10.5" x14ac:dyDescent="0.15"/>
    <row r="510" s="40" customFormat="1" ht="10.5" x14ac:dyDescent="0.15"/>
    <row r="511" s="40" customFormat="1" ht="10.5" x14ac:dyDescent="0.15"/>
    <row r="512" s="40" customFormat="1" ht="10.5" x14ac:dyDescent="0.15"/>
    <row r="513" s="40" customFormat="1" ht="10.5" x14ac:dyDescent="0.15"/>
    <row r="514" s="40" customFormat="1" ht="10.5" x14ac:dyDescent="0.15"/>
    <row r="515" s="40" customFormat="1" ht="10.5" x14ac:dyDescent="0.15"/>
    <row r="516" s="40" customFormat="1" ht="10.5" x14ac:dyDescent="0.15"/>
    <row r="517" s="40" customFormat="1" ht="10.5" x14ac:dyDescent="0.15"/>
    <row r="518" s="40" customFormat="1" ht="10.5" x14ac:dyDescent="0.15"/>
    <row r="519" s="40" customFormat="1" ht="10.5" x14ac:dyDescent="0.15"/>
    <row r="520" s="40" customFormat="1" ht="10.5" x14ac:dyDescent="0.15"/>
    <row r="521" s="40" customFormat="1" ht="10.5" x14ac:dyDescent="0.15"/>
    <row r="522" s="40" customFormat="1" ht="10.5" x14ac:dyDescent="0.15"/>
    <row r="523" s="40" customFormat="1" ht="10.5" x14ac:dyDescent="0.15"/>
    <row r="524" s="40" customFormat="1" ht="10.5" x14ac:dyDescent="0.15"/>
    <row r="525" s="40" customFormat="1" ht="10.5" x14ac:dyDescent="0.15"/>
    <row r="526" s="40" customFormat="1" ht="10.5" x14ac:dyDescent="0.15"/>
    <row r="527" s="40" customFormat="1" ht="10.5" x14ac:dyDescent="0.15"/>
    <row r="528" s="40" customFormat="1" ht="10.5" x14ac:dyDescent="0.15"/>
    <row r="529" s="40" customFormat="1" ht="10.5" x14ac:dyDescent="0.15"/>
    <row r="530" s="40" customFormat="1" ht="10.5" x14ac:dyDescent="0.15"/>
    <row r="531" s="40" customFormat="1" ht="10.5" x14ac:dyDescent="0.15"/>
    <row r="532" s="40" customFormat="1" ht="10.5" x14ac:dyDescent="0.15"/>
    <row r="533" s="40" customFormat="1" ht="10.5" x14ac:dyDescent="0.15"/>
    <row r="534" s="40" customFormat="1" ht="10.5" x14ac:dyDescent="0.15"/>
    <row r="535" s="40" customFormat="1" ht="10.5" x14ac:dyDescent="0.15"/>
    <row r="536" s="40" customFormat="1" ht="10.5" x14ac:dyDescent="0.15"/>
    <row r="537" s="40" customFormat="1" ht="10.5" x14ac:dyDescent="0.15"/>
    <row r="538" s="40" customFormat="1" ht="10.5" x14ac:dyDescent="0.15"/>
    <row r="539" s="40" customFormat="1" ht="10.5" x14ac:dyDescent="0.15"/>
    <row r="540" s="40" customFormat="1" ht="10.5" x14ac:dyDescent="0.15"/>
    <row r="541" s="40" customFormat="1" ht="10.5" x14ac:dyDescent="0.15"/>
    <row r="542" s="40" customFormat="1" ht="10.5" x14ac:dyDescent="0.15"/>
    <row r="543" s="40" customFormat="1" ht="10.5" x14ac:dyDescent="0.15"/>
    <row r="544" s="40" customFormat="1" ht="10.5" x14ac:dyDescent="0.15"/>
    <row r="545" s="40" customFormat="1" ht="10.5" x14ac:dyDescent="0.15"/>
    <row r="546" s="40" customFormat="1" ht="10.5" x14ac:dyDescent="0.15"/>
    <row r="547" s="40" customFormat="1" ht="10.5" x14ac:dyDescent="0.15"/>
    <row r="548" s="40" customFormat="1" ht="10.5" x14ac:dyDescent="0.15"/>
    <row r="549" s="40" customFormat="1" ht="10.5" x14ac:dyDescent="0.15"/>
    <row r="550" s="40" customFormat="1" ht="10.5" x14ac:dyDescent="0.15"/>
    <row r="551" s="40" customFormat="1" ht="10.5" x14ac:dyDescent="0.15"/>
    <row r="552" s="40" customFormat="1" ht="10.5" x14ac:dyDescent="0.15"/>
    <row r="553" s="40" customFormat="1" ht="10.5" x14ac:dyDescent="0.15"/>
    <row r="554" s="40" customFormat="1" ht="10.5" x14ac:dyDescent="0.15"/>
    <row r="555" s="40" customFormat="1" ht="10.5" x14ac:dyDescent="0.15"/>
    <row r="556" s="40" customFormat="1" ht="10.5" x14ac:dyDescent="0.15"/>
    <row r="557" s="40" customFormat="1" ht="10.5" x14ac:dyDescent="0.15"/>
    <row r="558" s="40" customFormat="1" ht="10.5" x14ac:dyDescent="0.15"/>
    <row r="559" s="40" customFormat="1" ht="10.5" x14ac:dyDescent="0.15"/>
    <row r="560" s="40" customFormat="1" ht="10.5" x14ac:dyDescent="0.15"/>
    <row r="561" s="40" customFormat="1" ht="10.5" x14ac:dyDescent="0.15"/>
    <row r="562" s="40" customFormat="1" ht="10.5" x14ac:dyDescent="0.15"/>
    <row r="563" s="40" customFormat="1" ht="10.5" x14ac:dyDescent="0.15"/>
    <row r="564" s="40" customFormat="1" ht="10.5" x14ac:dyDescent="0.15"/>
    <row r="565" s="40" customFormat="1" ht="10.5" x14ac:dyDescent="0.15"/>
    <row r="566" s="40" customFormat="1" ht="10.5" x14ac:dyDescent="0.15"/>
    <row r="567" s="40" customFormat="1" ht="10.5" x14ac:dyDescent="0.15"/>
    <row r="568" s="40" customFormat="1" ht="10.5" x14ac:dyDescent="0.15"/>
    <row r="569" s="40" customFormat="1" ht="10.5" x14ac:dyDescent="0.15"/>
    <row r="570" s="40" customFormat="1" ht="10.5" x14ac:dyDescent="0.15"/>
    <row r="571" s="40" customFormat="1" ht="10.5" x14ac:dyDescent="0.15"/>
    <row r="572" s="40" customFormat="1" ht="10.5" x14ac:dyDescent="0.15"/>
    <row r="573" s="40" customFormat="1" ht="10.5" x14ac:dyDescent="0.15"/>
    <row r="574" s="40" customFormat="1" ht="10.5" x14ac:dyDescent="0.15"/>
    <row r="575" s="40" customFormat="1" ht="10.5" x14ac:dyDescent="0.15"/>
    <row r="576" s="40" customFormat="1" ht="10.5" x14ac:dyDescent="0.15"/>
    <row r="577" s="40" customFormat="1" ht="10.5" x14ac:dyDescent="0.15"/>
    <row r="578" s="40" customFormat="1" ht="10.5" x14ac:dyDescent="0.15"/>
    <row r="579" s="40" customFormat="1" ht="10.5" x14ac:dyDescent="0.15"/>
    <row r="580" s="40" customFormat="1" ht="10.5" x14ac:dyDescent="0.15"/>
    <row r="581" s="40" customFormat="1" ht="10.5" x14ac:dyDescent="0.15"/>
    <row r="582" s="40" customFormat="1" ht="10.5" x14ac:dyDescent="0.15"/>
    <row r="583" s="40" customFormat="1" ht="10.5" x14ac:dyDescent="0.15"/>
    <row r="584" s="40" customFormat="1" ht="10.5" x14ac:dyDescent="0.15"/>
    <row r="585" s="40" customFormat="1" ht="10.5" x14ac:dyDescent="0.15"/>
    <row r="586" s="40" customFormat="1" ht="10.5" x14ac:dyDescent="0.15"/>
    <row r="587" s="40" customFormat="1" ht="10.5" x14ac:dyDescent="0.15"/>
    <row r="588" s="40" customFormat="1" ht="10.5" x14ac:dyDescent="0.15"/>
    <row r="589" s="40" customFormat="1" ht="10.5" x14ac:dyDescent="0.15"/>
    <row r="590" s="40" customFormat="1" ht="10.5" x14ac:dyDescent="0.15"/>
    <row r="591" s="40" customFormat="1" ht="10.5" x14ac:dyDescent="0.15"/>
    <row r="592" s="40" customFormat="1" ht="10.5" x14ac:dyDescent="0.15"/>
    <row r="593" s="40" customFormat="1" ht="10.5" x14ac:dyDescent="0.15"/>
    <row r="594" s="40" customFormat="1" ht="10.5" x14ac:dyDescent="0.15"/>
    <row r="595" s="40" customFormat="1" ht="10.5" x14ac:dyDescent="0.15"/>
    <row r="596" s="40" customFormat="1" ht="10.5" x14ac:dyDescent="0.15"/>
    <row r="597" s="40" customFormat="1" ht="10.5" x14ac:dyDescent="0.15"/>
    <row r="598" s="40" customFormat="1" ht="10.5" x14ac:dyDescent="0.15"/>
    <row r="599" s="40" customFormat="1" ht="10.5" x14ac:dyDescent="0.15"/>
    <row r="600" s="40" customFormat="1" ht="10.5" x14ac:dyDescent="0.15"/>
    <row r="601" s="40" customFormat="1" ht="10.5" x14ac:dyDescent="0.15"/>
    <row r="602" s="40" customFormat="1" ht="10.5" x14ac:dyDescent="0.15"/>
    <row r="603" s="40" customFormat="1" ht="10.5" x14ac:dyDescent="0.15"/>
    <row r="604" s="40" customFormat="1" ht="10.5" x14ac:dyDescent="0.15"/>
    <row r="605" s="40" customFormat="1" ht="10.5" x14ac:dyDescent="0.15"/>
    <row r="606" s="40" customFormat="1" ht="10.5" x14ac:dyDescent="0.15"/>
    <row r="607" s="40" customFormat="1" ht="10.5" x14ac:dyDescent="0.15"/>
    <row r="608" s="40" customFormat="1" ht="10.5" x14ac:dyDescent="0.15"/>
    <row r="609" s="40" customFormat="1" ht="10.5" x14ac:dyDescent="0.15"/>
    <row r="610" s="40" customFormat="1" ht="10.5" x14ac:dyDescent="0.15"/>
    <row r="611" s="40" customFormat="1" ht="10.5" x14ac:dyDescent="0.15"/>
    <row r="612" s="40" customFormat="1" ht="10.5" x14ac:dyDescent="0.15"/>
    <row r="613" s="40" customFormat="1" ht="10.5" x14ac:dyDescent="0.15"/>
    <row r="614" s="40" customFormat="1" ht="10.5" x14ac:dyDescent="0.15"/>
    <row r="615" s="40" customFormat="1" ht="10.5" x14ac:dyDescent="0.15"/>
    <row r="616" s="40" customFormat="1" ht="10.5" x14ac:dyDescent="0.15"/>
    <row r="617" s="40" customFormat="1" ht="10.5" x14ac:dyDescent="0.15"/>
    <row r="618" s="40" customFormat="1" ht="10.5" x14ac:dyDescent="0.15"/>
    <row r="619" s="40" customFormat="1" ht="10.5" x14ac:dyDescent="0.15"/>
    <row r="620" s="40" customFormat="1" ht="10.5" x14ac:dyDescent="0.15"/>
    <row r="621" s="40" customFormat="1" ht="10.5" x14ac:dyDescent="0.15"/>
    <row r="622" s="40" customFormat="1" ht="10.5" x14ac:dyDescent="0.15"/>
    <row r="623" s="40" customFormat="1" ht="10.5" x14ac:dyDescent="0.15"/>
    <row r="624" s="40" customFormat="1" ht="10.5" x14ac:dyDescent="0.15"/>
    <row r="625" s="40" customFormat="1" ht="10.5" x14ac:dyDescent="0.15"/>
    <row r="626" s="40" customFormat="1" ht="10.5" x14ac:dyDescent="0.15"/>
    <row r="627" s="40" customFormat="1" ht="10.5" x14ac:dyDescent="0.15"/>
    <row r="628" s="40" customFormat="1" ht="10.5" x14ac:dyDescent="0.15"/>
    <row r="629" s="40" customFormat="1" ht="10.5" x14ac:dyDescent="0.15"/>
    <row r="630" s="40" customFormat="1" ht="10.5" x14ac:dyDescent="0.15"/>
    <row r="631" s="40" customFormat="1" ht="10.5" x14ac:dyDescent="0.15"/>
    <row r="632" s="40" customFormat="1" ht="10.5" x14ac:dyDescent="0.15"/>
    <row r="633" s="40" customFormat="1" ht="10.5" x14ac:dyDescent="0.15"/>
    <row r="634" s="40" customFormat="1" ht="10.5" x14ac:dyDescent="0.15"/>
    <row r="635" s="40" customFormat="1" ht="10.5" x14ac:dyDescent="0.15"/>
    <row r="636" s="40" customFormat="1" ht="10.5" x14ac:dyDescent="0.15"/>
    <row r="637" s="40" customFormat="1" ht="10.5" x14ac:dyDescent="0.15"/>
    <row r="638" s="40" customFormat="1" ht="10.5" x14ac:dyDescent="0.15"/>
    <row r="639" s="40" customFormat="1" ht="10.5" x14ac:dyDescent="0.15"/>
    <row r="640" s="40" customFormat="1" ht="10.5" x14ac:dyDescent="0.15"/>
    <row r="641" s="40" customFormat="1" ht="10.5" x14ac:dyDescent="0.15"/>
    <row r="642" s="40" customFormat="1" ht="10.5" x14ac:dyDescent="0.15"/>
    <row r="643" s="40" customFormat="1" ht="10.5" x14ac:dyDescent="0.15"/>
    <row r="644" s="40" customFormat="1" ht="10.5" x14ac:dyDescent="0.15"/>
    <row r="645" s="40" customFormat="1" ht="10.5" x14ac:dyDescent="0.15"/>
    <row r="646" s="40" customFormat="1" ht="10.5" x14ac:dyDescent="0.15"/>
    <row r="647" s="40" customFormat="1" ht="10.5" x14ac:dyDescent="0.15"/>
    <row r="648" s="40" customFormat="1" ht="10.5" x14ac:dyDescent="0.15"/>
    <row r="649" s="40" customFormat="1" ht="10.5" x14ac:dyDescent="0.15"/>
    <row r="650" s="40" customFormat="1" ht="10.5" x14ac:dyDescent="0.15"/>
    <row r="651" s="40" customFormat="1" ht="10.5" x14ac:dyDescent="0.15"/>
    <row r="652" s="40" customFormat="1" ht="10.5" x14ac:dyDescent="0.15"/>
    <row r="653" s="40" customFormat="1" ht="10.5" x14ac:dyDescent="0.15"/>
    <row r="654" s="40" customFormat="1" ht="10.5" x14ac:dyDescent="0.15"/>
    <row r="655" s="40" customFormat="1" ht="10.5" x14ac:dyDescent="0.15"/>
    <row r="656" s="40" customFormat="1" ht="10.5" x14ac:dyDescent="0.15"/>
    <row r="657" s="40" customFormat="1" ht="10.5" x14ac:dyDescent="0.15"/>
    <row r="658" s="40" customFormat="1" ht="10.5" x14ac:dyDescent="0.15"/>
    <row r="659" s="40" customFormat="1" ht="10.5" x14ac:dyDescent="0.15"/>
    <row r="660" s="40" customFormat="1" ht="10.5" x14ac:dyDescent="0.15"/>
    <row r="661" s="40" customFormat="1" ht="10.5" x14ac:dyDescent="0.15"/>
    <row r="662" s="40" customFormat="1" ht="10.5" x14ac:dyDescent="0.15"/>
    <row r="663" s="40" customFormat="1" ht="10.5" x14ac:dyDescent="0.15"/>
    <row r="664" s="40" customFormat="1" ht="10.5" x14ac:dyDescent="0.15"/>
    <row r="665" s="40" customFormat="1" ht="10.5" x14ac:dyDescent="0.15"/>
    <row r="666" s="40" customFormat="1" ht="10.5" x14ac:dyDescent="0.15"/>
    <row r="667" s="40" customFormat="1" ht="10.5" x14ac:dyDescent="0.15"/>
    <row r="668" s="40" customFormat="1" ht="10.5" x14ac:dyDescent="0.15"/>
    <row r="669" s="40" customFormat="1" ht="10.5" x14ac:dyDescent="0.15"/>
    <row r="670" s="40" customFormat="1" ht="10.5" x14ac:dyDescent="0.15"/>
    <row r="671" s="40" customFormat="1" ht="10.5" x14ac:dyDescent="0.15"/>
    <row r="672" s="40" customFormat="1" ht="10.5" x14ac:dyDescent="0.15"/>
    <row r="673" s="40" customFormat="1" ht="10.5" x14ac:dyDescent="0.15"/>
    <row r="674" s="40" customFormat="1" ht="10.5" x14ac:dyDescent="0.15"/>
    <row r="675" s="40" customFormat="1" ht="10.5" x14ac:dyDescent="0.15"/>
    <row r="676" s="40" customFormat="1" ht="10.5" x14ac:dyDescent="0.15"/>
    <row r="677" s="40" customFormat="1" ht="10.5" x14ac:dyDescent="0.15"/>
    <row r="678" s="40" customFormat="1" ht="10.5" x14ac:dyDescent="0.15"/>
    <row r="679" s="40" customFormat="1" ht="10.5" x14ac:dyDescent="0.15"/>
    <row r="680" s="40" customFormat="1" ht="10.5" x14ac:dyDescent="0.15"/>
    <row r="681" s="40" customFormat="1" ht="10.5" x14ac:dyDescent="0.15"/>
    <row r="682" s="40" customFormat="1" ht="10.5" x14ac:dyDescent="0.15"/>
    <row r="683" s="40" customFormat="1" ht="10.5" x14ac:dyDescent="0.15"/>
    <row r="684" s="40" customFormat="1" ht="10.5" x14ac:dyDescent="0.15"/>
    <row r="685" s="40" customFormat="1" ht="10.5" x14ac:dyDescent="0.15"/>
    <row r="686" s="40" customFormat="1" ht="10.5" x14ac:dyDescent="0.15"/>
    <row r="687" s="40" customFormat="1" ht="10.5" x14ac:dyDescent="0.15"/>
    <row r="688" s="40" customFormat="1" ht="10.5" x14ac:dyDescent="0.15"/>
    <row r="689" s="40" customFormat="1" ht="10.5" x14ac:dyDescent="0.15"/>
    <row r="690" s="40" customFormat="1" ht="10.5" x14ac:dyDescent="0.15"/>
    <row r="691" s="40" customFormat="1" ht="10.5" x14ac:dyDescent="0.15"/>
    <row r="692" s="40" customFormat="1" ht="10.5" x14ac:dyDescent="0.15"/>
    <row r="693" s="40" customFormat="1" ht="10.5" x14ac:dyDescent="0.15"/>
    <row r="694" s="40" customFormat="1" ht="10.5" x14ac:dyDescent="0.15"/>
    <row r="695" s="40" customFormat="1" ht="10.5" x14ac:dyDescent="0.15"/>
    <row r="696" s="40" customFormat="1" ht="10.5" x14ac:dyDescent="0.15"/>
    <row r="697" s="40" customFormat="1" ht="10.5" x14ac:dyDescent="0.15"/>
    <row r="698" s="40" customFormat="1" ht="10.5" x14ac:dyDescent="0.15"/>
    <row r="699" s="40" customFormat="1" ht="10.5" x14ac:dyDescent="0.15"/>
    <row r="700" s="40" customFormat="1" ht="10.5" x14ac:dyDescent="0.15"/>
    <row r="701" s="40" customFormat="1" ht="10.5" x14ac:dyDescent="0.15"/>
    <row r="702" s="40" customFormat="1" ht="10.5" x14ac:dyDescent="0.15"/>
    <row r="703" s="40" customFormat="1" ht="10.5" x14ac:dyDescent="0.15"/>
    <row r="704" s="40" customFormat="1" ht="10.5" x14ac:dyDescent="0.15"/>
    <row r="705" s="40" customFormat="1" ht="10.5" x14ac:dyDescent="0.15"/>
    <row r="706" s="40" customFormat="1" ht="10.5" x14ac:dyDescent="0.15"/>
    <row r="707" s="40" customFormat="1" ht="10.5" x14ac:dyDescent="0.15"/>
    <row r="708" s="40" customFormat="1" ht="10.5" x14ac:dyDescent="0.15"/>
    <row r="709" s="40" customFormat="1" ht="10.5" x14ac:dyDescent="0.15"/>
    <row r="710" s="40" customFormat="1" ht="10.5" x14ac:dyDescent="0.15"/>
    <row r="711" s="40" customFormat="1" ht="10.5" x14ac:dyDescent="0.15"/>
    <row r="712" s="40" customFormat="1" ht="10.5" x14ac:dyDescent="0.15"/>
    <row r="713" s="40" customFormat="1" ht="10.5" x14ac:dyDescent="0.15"/>
    <row r="714" s="40" customFormat="1" ht="10.5" x14ac:dyDescent="0.15"/>
    <row r="715" s="40" customFormat="1" ht="10.5" x14ac:dyDescent="0.15"/>
    <row r="716" s="40" customFormat="1" ht="10.5" x14ac:dyDescent="0.15"/>
    <row r="717" s="40" customFormat="1" ht="10.5" x14ac:dyDescent="0.15"/>
    <row r="718" s="40" customFormat="1" ht="10.5" x14ac:dyDescent="0.15"/>
    <row r="719" s="40" customFormat="1" ht="10.5" x14ac:dyDescent="0.15"/>
    <row r="720" s="40" customFormat="1" ht="10.5" x14ac:dyDescent="0.15"/>
    <row r="721" s="40" customFormat="1" ht="10.5" x14ac:dyDescent="0.15"/>
    <row r="722" s="40" customFormat="1" ht="10.5" x14ac:dyDescent="0.15"/>
    <row r="723" s="40" customFormat="1" ht="10.5" x14ac:dyDescent="0.15"/>
    <row r="724" s="40" customFormat="1" ht="10.5" x14ac:dyDescent="0.15"/>
    <row r="725" s="40" customFormat="1" ht="10.5" x14ac:dyDescent="0.15"/>
    <row r="726" s="40" customFormat="1" ht="10.5" x14ac:dyDescent="0.15"/>
    <row r="727" s="40" customFormat="1" ht="10.5" x14ac:dyDescent="0.15"/>
    <row r="728" s="40" customFormat="1" ht="10.5" x14ac:dyDescent="0.15"/>
    <row r="729" s="40" customFormat="1" ht="10.5" x14ac:dyDescent="0.15"/>
    <row r="730" s="40" customFormat="1" ht="10.5" x14ac:dyDescent="0.15"/>
    <row r="731" s="40" customFormat="1" ht="10.5" x14ac:dyDescent="0.15"/>
    <row r="732" s="40" customFormat="1" ht="10.5" x14ac:dyDescent="0.15"/>
    <row r="733" s="40" customFormat="1" ht="10.5" x14ac:dyDescent="0.15"/>
    <row r="734" s="40" customFormat="1" ht="10.5" x14ac:dyDescent="0.15"/>
    <row r="735" s="40" customFormat="1" ht="10.5" x14ac:dyDescent="0.15"/>
    <row r="736" s="40" customFormat="1" ht="10.5" x14ac:dyDescent="0.15"/>
    <row r="737" s="40" customFormat="1" ht="10.5" x14ac:dyDescent="0.15"/>
    <row r="738" s="40" customFormat="1" ht="10.5" x14ac:dyDescent="0.15"/>
    <row r="739" s="40" customFormat="1" ht="10.5" x14ac:dyDescent="0.15"/>
    <row r="740" s="40" customFormat="1" ht="10.5" x14ac:dyDescent="0.15"/>
    <row r="741" s="40" customFormat="1" ht="10.5" x14ac:dyDescent="0.15"/>
    <row r="742" s="40" customFormat="1" ht="10.5" x14ac:dyDescent="0.15"/>
    <row r="743" s="40" customFormat="1" ht="10.5" x14ac:dyDescent="0.15"/>
    <row r="744" s="40" customFormat="1" ht="10.5" x14ac:dyDescent="0.15"/>
    <row r="745" s="40" customFormat="1" ht="10.5" x14ac:dyDescent="0.15"/>
    <row r="746" s="40" customFormat="1" ht="10.5" x14ac:dyDescent="0.15"/>
    <row r="747" s="40" customFormat="1" ht="10.5" x14ac:dyDescent="0.15"/>
    <row r="748" s="40" customFormat="1" ht="10.5" x14ac:dyDescent="0.15"/>
    <row r="749" s="40" customFormat="1" ht="10.5" x14ac:dyDescent="0.15"/>
    <row r="750" s="40" customFormat="1" ht="10.5" x14ac:dyDescent="0.15"/>
    <row r="751" s="40" customFormat="1" ht="10.5" x14ac:dyDescent="0.15"/>
    <row r="752" s="40" customFormat="1" ht="10.5" x14ac:dyDescent="0.15"/>
    <row r="753" s="40" customFormat="1" ht="10.5" x14ac:dyDescent="0.15"/>
    <row r="754" s="40" customFormat="1" ht="10.5" x14ac:dyDescent="0.15"/>
    <row r="755" s="40" customFormat="1" ht="10.5" x14ac:dyDescent="0.15"/>
    <row r="756" s="40" customFormat="1" ht="10.5" x14ac:dyDescent="0.15"/>
    <row r="757" s="40" customFormat="1" ht="10.5" x14ac:dyDescent="0.15"/>
    <row r="758" s="40" customFormat="1" ht="10.5" x14ac:dyDescent="0.15"/>
    <row r="759" s="40" customFormat="1" ht="10.5" x14ac:dyDescent="0.15"/>
    <row r="760" s="40" customFormat="1" ht="10.5" x14ac:dyDescent="0.15"/>
    <row r="761" s="40" customFormat="1" ht="10.5" x14ac:dyDescent="0.15"/>
    <row r="762" s="40" customFormat="1" ht="10.5" x14ac:dyDescent="0.15"/>
    <row r="763" s="40" customFormat="1" ht="10.5" x14ac:dyDescent="0.15"/>
    <row r="764" s="40" customFormat="1" ht="10.5" x14ac:dyDescent="0.15"/>
    <row r="765" s="40" customFormat="1" ht="10.5" x14ac:dyDescent="0.15"/>
    <row r="766" s="40" customFormat="1" ht="10.5" x14ac:dyDescent="0.15"/>
    <row r="767" s="40" customFormat="1" ht="10.5" x14ac:dyDescent="0.15"/>
    <row r="768" s="40" customFormat="1" ht="10.5" x14ac:dyDescent="0.15"/>
    <row r="769" s="40" customFormat="1" ht="10.5" x14ac:dyDescent="0.15"/>
    <row r="770" s="40" customFormat="1" ht="10.5" x14ac:dyDescent="0.15"/>
    <row r="771" s="40" customFormat="1" ht="10.5" x14ac:dyDescent="0.15"/>
    <row r="772" s="40" customFormat="1" ht="10.5" x14ac:dyDescent="0.15"/>
    <row r="773" s="40" customFormat="1" ht="10.5" x14ac:dyDescent="0.15"/>
    <row r="774" s="40" customFormat="1" ht="10.5" x14ac:dyDescent="0.15"/>
    <row r="775" s="40" customFormat="1" ht="10.5" x14ac:dyDescent="0.15"/>
    <row r="776" s="40" customFormat="1" ht="10.5" x14ac:dyDescent="0.15"/>
    <row r="777" s="40" customFormat="1" ht="10.5" x14ac:dyDescent="0.15"/>
    <row r="778" s="40" customFormat="1" ht="10.5" x14ac:dyDescent="0.15"/>
    <row r="779" s="40" customFormat="1" ht="10.5" x14ac:dyDescent="0.15"/>
    <row r="780" s="40" customFormat="1" ht="10.5" x14ac:dyDescent="0.15"/>
    <row r="781" s="40" customFormat="1" ht="10.5" x14ac:dyDescent="0.15"/>
    <row r="782" s="40" customFormat="1" ht="10.5" x14ac:dyDescent="0.15"/>
    <row r="783" s="40" customFormat="1" ht="10.5" x14ac:dyDescent="0.15"/>
    <row r="784" s="40" customFormat="1" ht="10.5" x14ac:dyDescent="0.15"/>
    <row r="785" s="40" customFormat="1" ht="10.5" x14ac:dyDescent="0.15"/>
    <row r="786" s="40" customFormat="1" ht="10.5" x14ac:dyDescent="0.15"/>
    <row r="787" s="40" customFormat="1" ht="10.5" x14ac:dyDescent="0.15"/>
    <row r="788" s="40" customFormat="1" ht="10.5" x14ac:dyDescent="0.15"/>
    <row r="789" s="40" customFormat="1" ht="10.5" x14ac:dyDescent="0.15"/>
    <row r="790" s="40" customFormat="1" ht="10.5" x14ac:dyDescent="0.15"/>
    <row r="791" s="40" customFormat="1" ht="10.5" x14ac:dyDescent="0.15"/>
    <row r="792" s="40" customFormat="1" ht="10.5" x14ac:dyDescent="0.15"/>
    <row r="793" s="40" customFormat="1" ht="10.5" x14ac:dyDescent="0.15"/>
    <row r="794" s="40" customFormat="1" ht="10.5" x14ac:dyDescent="0.15"/>
    <row r="795" s="40" customFormat="1" ht="10.5" x14ac:dyDescent="0.15"/>
    <row r="796" s="40" customFormat="1" ht="10.5" x14ac:dyDescent="0.15"/>
    <row r="797" s="40" customFormat="1" ht="10.5" x14ac:dyDescent="0.15"/>
    <row r="798" s="40" customFormat="1" ht="10.5" x14ac:dyDescent="0.15"/>
    <row r="799" s="40" customFormat="1" ht="10.5" x14ac:dyDescent="0.15"/>
    <row r="800" s="40" customFormat="1" ht="10.5" x14ac:dyDescent="0.15"/>
    <row r="801" s="40" customFormat="1" ht="10.5" x14ac:dyDescent="0.15"/>
    <row r="802" s="40" customFormat="1" ht="10.5" x14ac:dyDescent="0.15"/>
    <row r="803" s="40" customFormat="1" ht="10.5" x14ac:dyDescent="0.15"/>
    <row r="804" s="40" customFormat="1" ht="10.5" x14ac:dyDescent="0.15"/>
    <row r="805" s="40" customFormat="1" ht="10.5" x14ac:dyDescent="0.15"/>
    <row r="806" s="40" customFormat="1" ht="10.5" x14ac:dyDescent="0.15"/>
    <row r="807" s="40" customFormat="1" ht="10.5" x14ac:dyDescent="0.15"/>
    <row r="808" s="40" customFormat="1" ht="10.5" x14ac:dyDescent="0.15"/>
    <row r="809" s="40" customFormat="1" ht="10.5" x14ac:dyDescent="0.15"/>
    <row r="810" s="40" customFormat="1" ht="10.5" x14ac:dyDescent="0.15"/>
    <row r="811" s="40" customFormat="1" ht="10.5" x14ac:dyDescent="0.15"/>
    <row r="812" s="40" customFormat="1" ht="10.5" x14ac:dyDescent="0.15"/>
    <row r="813" s="40" customFormat="1" ht="10.5" x14ac:dyDescent="0.15"/>
    <row r="814" s="40" customFormat="1" ht="10.5" x14ac:dyDescent="0.15"/>
    <row r="815" s="40" customFormat="1" ht="10.5" x14ac:dyDescent="0.15"/>
    <row r="816" s="40" customFormat="1" ht="10.5" x14ac:dyDescent="0.15"/>
    <row r="817" s="40" customFormat="1" ht="10.5" x14ac:dyDescent="0.15"/>
    <row r="818" s="40" customFormat="1" ht="10.5" x14ac:dyDescent="0.15"/>
    <row r="819" s="40" customFormat="1" ht="10.5" x14ac:dyDescent="0.15"/>
    <row r="820" s="40" customFormat="1" ht="10.5" x14ac:dyDescent="0.15"/>
    <row r="821" s="40" customFormat="1" ht="10.5" x14ac:dyDescent="0.15"/>
    <row r="822" s="40" customFormat="1" ht="10.5" x14ac:dyDescent="0.15"/>
    <row r="823" s="40" customFormat="1" ht="10.5" x14ac:dyDescent="0.15"/>
    <row r="824" s="40" customFormat="1" ht="10.5" x14ac:dyDescent="0.15"/>
    <row r="825" s="40" customFormat="1" ht="10.5" x14ac:dyDescent="0.15"/>
    <row r="826" s="40" customFormat="1" ht="10.5" x14ac:dyDescent="0.15"/>
    <row r="827" s="40" customFormat="1" ht="10.5" x14ac:dyDescent="0.15"/>
    <row r="828" s="40" customFormat="1" ht="10.5" x14ac:dyDescent="0.15"/>
    <row r="829" s="40" customFormat="1" ht="10.5" x14ac:dyDescent="0.15"/>
    <row r="830" s="40" customFormat="1" ht="10.5" x14ac:dyDescent="0.15"/>
    <row r="831" s="40" customFormat="1" ht="10.5" x14ac:dyDescent="0.15"/>
    <row r="832" s="40" customFormat="1" ht="10.5" x14ac:dyDescent="0.15"/>
    <row r="833" s="40" customFormat="1" ht="10.5" x14ac:dyDescent="0.15"/>
    <row r="834" s="40" customFormat="1" ht="10.5" x14ac:dyDescent="0.15"/>
    <row r="835" s="40" customFormat="1" ht="10.5" x14ac:dyDescent="0.15"/>
    <row r="836" s="40" customFormat="1" ht="10.5" x14ac:dyDescent="0.15"/>
    <row r="837" s="40" customFormat="1" ht="10.5" x14ac:dyDescent="0.15"/>
    <row r="838" s="40" customFormat="1" ht="10.5" x14ac:dyDescent="0.15"/>
    <row r="839" s="40" customFormat="1" ht="10.5" x14ac:dyDescent="0.15"/>
    <row r="840" s="40" customFormat="1" ht="10.5" x14ac:dyDescent="0.15"/>
    <row r="841" s="40" customFormat="1" ht="10.5" x14ac:dyDescent="0.15"/>
    <row r="842" s="40" customFormat="1" ht="10.5" x14ac:dyDescent="0.15"/>
    <row r="843" s="40" customFormat="1" ht="10.5" x14ac:dyDescent="0.15"/>
    <row r="844" s="40" customFormat="1" ht="10.5" x14ac:dyDescent="0.15"/>
    <row r="845" s="40" customFormat="1" ht="10.5" x14ac:dyDescent="0.15"/>
    <row r="846" s="40" customFormat="1" ht="10.5" x14ac:dyDescent="0.15"/>
    <row r="847" s="40" customFormat="1" ht="10.5" x14ac:dyDescent="0.15"/>
    <row r="848" s="40" customFormat="1" ht="10.5" x14ac:dyDescent="0.15"/>
    <row r="849" s="40" customFormat="1" ht="10.5" x14ac:dyDescent="0.15"/>
    <row r="850" s="40" customFormat="1" ht="10.5" x14ac:dyDescent="0.15"/>
    <row r="851" s="40" customFormat="1" ht="10.5" x14ac:dyDescent="0.15"/>
    <row r="852" s="40" customFormat="1" ht="10.5" x14ac:dyDescent="0.15"/>
    <row r="853" s="40" customFormat="1" ht="10.5" x14ac:dyDescent="0.15"/>
    <row r="854" s="40" customFormat="1" ht="10.5" x14ac:dyDescent="0.15"/>
    <row r="855" s="40" customFormat="1" ht="10.5" x14ac:dyDescent="0.15"/>
    <row r="856" s="40" customFormat="1" ht="10.5" x14ac:dyDescent="0.15"/>
    <row r="857" s="40" customFormat="1" ht="10.5" x14ac:dyDescent="0.15"/>
    <row r="858" s="40" customFormat="1" ht="10.5" x14ac:dyDescent="0.15"/>
    <row r="859" s="40" customFormat="1" ht="10.5" x14ac:dyDescent="0.15"/>
    <row r="860" s="40" customFormat="1" ht="10.5" x14ac:dyDescent="0.15"/>
    <row r="861" s="40" customFormat="1" ht="10.5" x14ac:dyDescent="0.15"/>
    <row r="862" s="40" customFormat="1" ht="10.5" x14ac:dyDescent="0.15"/>
    <row r="863" s="40" customFormat="1" ht="10.5" x14ac:dyDescent="0.15"/>
    <row r="864" s="40" customFormat="1" ht="10.5" x14ac:dyDescent="0.15"/>
    <row r="865" s="40" customFormat="1" ht="10.5" x14ac:dyDescent="0.15"/>
    <row r="866" s="40" customFormat="1" ht="10.5" x14ac:dyDescent="0.15"/>
    <row r="867" s="40" customFormat="1" ht="10.5" x14ac:dyDescent="0.15"/>
    <row r="868" s="40" customFormat="1" ht="10.5" x14ac:dyDescent="0.15"/>
    <row r="869" s="40" customFormat="1" ht="10.5" x14ac:dyDescent="0.15"/>
    <row r="870" s="40" customFormat="1" ht="10.5" x14ac:dyDescent="0.15"/>
    <row r="871" s="40" customFormat="1" ht="10.5" x14ac:dyDescent="0.15"/>
    <row r="872" s="40" customFormat="1" ht="10.5" x14ac:dyDescent="0.15"/>
    <row r="873" s="40" customFormat="1" ht="10.5" x14ac:dyDescent="0.15"/>
    <row r="874" s="40" customFormat="1" ht="10.5" x14ac:dyDescent="0.15"/>
    <row r="875" s="40" customFormat="1" ht="10.5" x14ac:dyDescent="0.15"/>
    <row r="876" s="40" customFormat="1" ht="10.5" x14ac:dyDescent="0.15"/>
    <row r="877" s="40" customFormat="1" ht="10.5" x14ac:dyDescent="0.15"/>
    <row r="878" s="40" customFormat="1" ht="10.5" x14ac:dyDescent="0.15"/>
    <row r="879" s="40" customFormat="1" ht="10.5" x14ac:dyDescent="0.15"/>
    <row r="880" s="40" customFormat="1" ht="10.5" x14ac:dyDescent="0.15"/>
    <row r="881" s="40" customFormat="1" ht="10.5" x14ac:dyDescent="0.15"/>
    <row r="882" s="40" customFormat="1" ht="10.5" x14ac:dyDescent="0.15"/>
    <row r="883" s="40" customFormat="1" ht="10.5" x14ac:dyDescent="0.15"/>
    <row r="884" s="40" customFormat="1" ht="10.5" x14ac:dyDescent="0.15"/>
    <row r="885" s="40" customFormat="1" ht="10.5" x14ac:dyDescent="0.15"/>
    <row r="886" s="40" customFormat="1" ht="10.5" x14ac:dyDescent="0.15"/>
    <row r="887" s="40" customFormat="1" ht="10.5" x14ac:dyDescent="0.15"/>
    <row r="888" s="40" customFormat="1" ht="10.5" x14ac:dyDescent="0.15"/>
    <row r="889" s="40" customFormat="1" ht="10.5" x14ac:dyDescent="0.15"/>
    <row r="890" s="40" customFormat="1" ht="10.5" x14ac:dyDescent="0.15"/>
    <row r="891" s="40" customFormat="1" ht="10.5" x14ac:dyDescent="0.15"/>
    <row r="892" s="40" customFormat="1" ht="10.5" x14ac:dyDescent="0.15"/>
    <row r="893" s="40" customFormat="1" ht="10.5" x14ac:dyDescent="0.15"/>
    <row r="894" s="40" customFormat="1" ht="10.5" x14ac:dyDescent="0.15"/>
    <row r="895" s="40" customFormat="1" ht="10.5" x14ac:dyDescent="0.15"/>
    <row r="896" s="40" customFormat="1" ht="10.5" x14ac:dyDescent="0.15"/>
    <row r="897" s="40" customFormat="1" ht="10.5" x14ac:dyDescent="0.15"/>
    <row r="898" s="40" customFormat="1" ht="10.5" x14ac:dyDescent="0.15"/>
    <row r="899" s="40" customFormat="1" ht="10.5" x14ac:dyDescent="0.15"/>
    <row r="900" s="40" customFormat="1" ht="10.5" x14ac:dyDescent="0.15"/>
    <row r="901" s="40" customFormat="1" ht="10.5" x14ac:dyDescent="0.15"/>
    <row r="902" s="40" customFormat="1" ht="10.5" x14ac:dyDescent="0.15"/>
    <row r="903" s="40" customFormat="1" ht="10.5" x14ac:dyDescent="0.15"/>
    <row r="904" s="40" customFormat="1" ht="10.5" x14ac:dyDescent="0.15"/>
    <row r="905" s="40" customFormat="1" ht="10.5" x14ac:dyDescent="0.15"/>
    <row r="906" s="40" customFormat="1" ht="10.5" x14ac:dyDescent="0.15"/>
    <row r="907" s="40" customFormat="1" ht="10.5" x14ac:dyDescent="0.15"/>
    <row r="908" s="40" customFormat="1" ht="10.5" x14ac:dyDescent="0.15"/>
    <row r="909" s="40" customFormat="1" ht="10.5" x14ac:dyDescent="0.15"/>
    <row r="910" s="40" customFormat="1" ht="10.5" x14ac:dyDescent="0.15"/>
    <row r="911" s="40" customFormat="1" ht="10.5" x14ac:dyDescent="0.15"/>
    <row r="912" s="40" customFormat="1" ht="10.5" x14ac:dyDescent="0.15"/>
    <row r="913" s="40" customFormat="1" ht="10.5" x14ac:dyDescent="0.15"/>
    <row r="914" s="40" customFormat="1" ht="10.5" x14ac:dyDescent="0.15"/>
    <row r="915" s="40" customFormat="1" ht="10.5" x14ac:dyDescent="0.15"/>
    <row r="916" s="40" customFormat="1" ht="10.5" x14ac:dyDescent="0.15"/>
    <row r="917" s="40" customFormat="1" ht="10.5" x14ac:dyDescent="0.15"/>
    <row r="918" s="40" customFormat="1" ht="10.5" x14ac:dyDescent="0.15"/>
    <row r="919" s="40" customFormat="1" ht="10.5" x14ac:dyDescent="0.15"/>
    <row r="920" s="40" customFormat="1" ht="10.5" x14ac:dyDescent="0.15"/>
    <row r="921" s="40" customFormat="1" ht="10.5" x14ac:dyDescent="0.15"/>
    <row r="922" s="40" customFormat="1" ht="10.5" x14ac:dyDescent="0.15"/>
    <row r="923" s="40" customFormat="1" ht="10.5" x14ac:dyDescent="0.15"/>
    <row r="924" s="40" customFormat="1" ht="10.5" x14ac:dyDescent="0.15"/>
    <row r="925" s="40" customFormat="1" ht="10.5" x14ac:dyDescent="0.15"/>
    <row r="926" s="40" customFormat="1" ht="10.5" x14ac:dyDescent="0.15"/>
    <row r="927" s="40" customFormat="1" ht="10.5" x14ac:dyDescent="0.15"/>
    <row r="928" s="40" customFormat="1" ht="10.5" x14ac:dyDescent="0.15"/>
    <row r="929" s="40" customFormat="1" ht="10.5" x14ac:dyDescent="0.15"/>
    <row r="930" s="40" customFormat="1" ht="10.5" x14ac:dyDescent="0.15"/>
    <row r="931" s="40" customFormat="1" ht="10.5" x14ac:dyDescent="0.15"/>
    <row r="932" s="40" customFormat="1" ht="10.5" x14ac:dyDescent="0.15"/>
    <row r="933" s="40" customFormat="1" ht="10.5" x14ac:dyDescent="0.15"/>
    <row r="934" s="40" customFormat="1" ht="10.5" x14ac:dyDescent="0.15"/>
    <row r="935" s="40" customFormat="1" ht="10.5" x14ac:dyDescent="0.15"/>
    <row r="936" s="40" customFormat="1" ht="10.5" x14ac:dyDescent="0.15"/>
    <row r="937" s="40" customFormat="1" ht="10.5" x14ac:dyDescent="0.15"/>
    <row r="938" s="40" customFormat="1" ht="10.5" x14ac:dyDescent="0.15"/>
    <row r="939" s="40" customFormat="1" ht="10.5" x14ac:dyDescent="0.15"/>
    <row r="940" s="40" customFormat="1" ht="10.5" x14ac:dyDescent="0.15"/>
    <row r="941" s="40" customFormat="1" ht="10.5" x14ac:dyDescent="0.15"/>
    <row r="942" s="40" customFormat="1" ht="10.5" x14ac:dyDescent="0.15"/>
    <row r="943" s="40" customFormat="1" ht="10.5" x14ac:dyDescent="0.15"/>
    <row r="944" s="40" customFormat="1" ht="10.5" x14ac:dyDescent="0.15"/>
    <row r="945" s="40" customFormat="1" ht="10.5" x14ac:dyDescent="0.15"/>
    <row r="946" s="40" customFormat="1" ht="10.5" x14ac:dyDescent="0.15"/>
    <row r="947" s="40" customFormat="1" ht="10.5" x14ac:dyDescent="0.15"/>
    <row r="948" s="40" customFormat="1" ht="10.5" x14ac:dyDescent="0.15"/>
    <row r="949" s="40" customFormat="1" ht="10.5" x14ac:dyDescent="0.15"/>
    <row r="950" s="40" customFormat="1" ht="10.5" x14ac:dyDescent="0.15"/>
    <row r="951" s="40" customFormat="1" ht="10.5" x14ac:dyDescent="0.15"/>
    <row r="952" s="40" customFormat="1" ht="10.5" x14ac:dyDescent="0.15"/>
    <row r="953" s="40" customFormat="1" ht="10.5" x14ac:dyDescent="0.15"/>
    <row r="954" s="40" customFormat="1" ht="10.5" x14ac:dyDescent="0.15"/>
    <row r="955" s="40" customFormat="1" ht="10.5" x14ac:dyDescent="0.15"/>
    <row r="956" s="40" customFormat="1" ht="10.5" x14ac:dyDescent="0.15"/>
    <row r="957" s="40" customFormat="1" ht="10.5" x14ac:dyDescent="0.15"/>
    <row r="958" s="40" customFormat="1" ht="10.5" x14ac:dyDescent="0.15"/>
    <row r="959" s="40" customFormat="1" ht="10.5" x14ac:dyDescent="0.15"/>
    <row r="960" s="40" customFormat="1" ht="10.5" x14ac:dyDescent="0.15"/>
    <row r="961" s="40" customFormat="1" ht="10.5" x14ac:dyDescent="0.15"/>
    <row r="962" s="40" customFormat="1" ht="10.5" x14ac:dyDescent="0.15"/>
    <row r="963" s="40" customFormat="1" ht="10.5" x14ac:dyDescent="0.15"/>
    <row r="964" s="40" customFormat="1" ht="10.5" x14ac:dyDescent="0.15"/>
    <row r="965" s="40" customFormat="1" ht="10.5" x14ac:dyDescent="0.15"/>
    <row r="966" s="40" customFormat="1" ht="10.5" x14ac:dyDescent="0.15"/>
    <row r="967" s="40" customFormat="1" ht="10.5" x14ac:dyDescent="0.15"/>
    <row r="968" s="40" customFormat="1" ht="10.5" x14ac:dyDescent="0.15"/>
    <row r="969" s="40" customFormat="1" ht="10.5" x14ac:dyDescent="0.15"/>
    <row r="970" s="40" customFormat="1" ht="10.5" x14ac:dyDescent="0.15"/>
    <row r="971" s="40" customFormat="1" ht="10.5" x14ac:dyDescent="0.15"/>
    <row r="972" s="40" customFormat="1" ht="10.5" x14ac:dyDescent="0.15"/>
    <row r="973" s="40" customFormat="1" ht="10.5" x14ac:dyDescent="0.15"/>
    <row r="974" s="40" customFormat="1" ht="10.5" x14ac:dyDescent="0.15"/>
    <row r="975" s="40" customFormat="1" ht="10.5" x14ac:dyDescent="0.15"/>
    <row r="976" s="40" customFormat="1" ht="10.5" x14ac:dyDescent="0.15"/>
    <row r="977" s="40" customFormat="1" ht="10.5" x14ac:dyDescent="0.15"/>
    <row r="978" s="40" customFormat="1" ht="10.5" x14ac:dyDescent="0.15"/>
    <row r="979" s="40" customFormat="1" ht="10.5" x14ac:dyDescent="0.15"/>
    <row r="980" s="40" customFormat="1" ht="10.5" x14ac:dyDescent="0.15"/>
    <row r="981" s="40" customFormat="1" ht="10.5" x14ac:dyDescent="0.15"/>
    <row r="982" s="40" customFormat="1" ht="10.5" x14ac:dyDescent="0.15"/>
    <row r="983" s="40" customFormat="1" ht="10.5" x14ac:dyDescent="0.15"/>
    <row r="984" s="40" customFormat="1" ht="10.5" x14ac:dyDescent="0.15"/>
    <row r="985" s="40" customFormat="1" ht="10.5" x14ac:dyDescent="0.15"/>
    <row r="986" s="40" customFormat="1" ht="10.5" x14ac:dyDescent="0.15"/>
    <row r="987" s="40" customFormat="1" ht="10.5" x14ac:dyDescent="0.15"/>
    <row r="988" s="40" customFormat="1" ht="10.5" x14ac:dyDescent="0.15"/>
    <row r="989" s="40" customFormat="1" ht="10.5" x14ac:dyDescent="0.15"/>
    <row r="990" s="40" customFormat="1" ht="10.5" x14ac:dyDescent="0.15"/>
    <row r="991" s="40" customFormat="1" ht="10.5" x14ac:dyDescent="0.15"/>
    <row r="992" s="40" customFormat="1" ht="10.5" x14ac:dyDescent="0.15"/>
    <row r="993" s="40" customFormat="1" ht="10.5" x14ac:dyDescent="0.15"/>
    <row r="994" s="40" customFormat="1" ht="10.5" x14ac:dyDescent="0.15"/>
    <row r="995" s="40" customFormat="1" ht="10.5" x14ac:dyDescent="0.15"/>
    <row r="996" s="40" customFormat="1" ht="10.5" x14ac:dyDescent="0.15"/>
    <row r="997" s="40" customFormat="1" ht="10.5" x14ac:dyDescent="0.15"/>
    <row r="998" s="40" customFormat="1" ht="10.5" x14ac:dyDescent="0.15"/>
    <row r="999" s="40" customFormat="1" ht="10.5" x14ac:dyDescent="0.15"/>
    <row r="1000" s="40" customFormat="1" ht="10.5" x14ac:dyDescent="0.15"/>
    <row r="1001" s="40" customFormat="1" ht="10.5" x14ac:dyDescent="0.15"/>
    <row r="1002" s="40" customFormat="1" ht="10.5" x14ac:dyDescent="0.15"/>
    <row r="1003" s="40" customFormat="1" ht="10.5" x14ac:dyDescent="0.15"/>
    <row r="1004" s="40" customFormat="1" ht="10.5" x14ac:dyDescent="0.15"/>
    <row r="1005" s="40" customFormat="1" ht="10.5" x14ac:dyDescent="0.15"/>
    <row r="1006" s="40" customFormat="1" ht="10.5" x14ac:dyDescent="0.15"/>
    <row r="1007" s="40" customFormat="1" ht="10.5" x14ac:dyDescent="0.15"/>
    <row r="1008" s="40" customFormat="1" ht="10.5" x14ac:dyDescent="0.15"/>
    <row r="1009" s="40" customFormat="1" ht="10.5" x14ac:dyDescent="0.15"/>
    <row r="1010" s="40" customFormat="1" ht="10.5" x14ac:dyDescent="0.15"/>
    <row r="1011" s="40" customFormat="1" ht="10.5" x14ac:dyDescent="0.15"/>
    <row r="1012" s="40" customFormat="1" ht="10.5" x14ac:dyDescent="0.15"/>
    <row r="1013" s="40" customFormat="1" ht="10.5" x14ac:dyDescent="0.15"/>
    <row r="1014" s="40" customFormat="1" ht="10.5" x14ac:dyDescent="0.15"/>
    <row r="1015" s="40" customFormat="1" ht="10.5" x14ac:dyDescent="0.15"/>
    <row r="1016" s="40" customFormat="1" ht="10.5" x14ac:dyDescent="0.15"/>
    <row r="1017" s="40" customFormat="1" ht="10.5" x14ac:dyDescent="0.15"/>
    <row r="1018" s="40" customFormat="1" ht="10.5" x14ac:dyDescent="0.15"/>
    <row r="1019" s="40" customFormat="1" ht="10.5" x14ac:dyDescent="0.15"/>
    <row r="1020" s="40" customFormat="1" ht="10.5" x14ac:dyDescent="0.15"/>
    <row r="1021" s="40" customFormat="1" ht="10.5" x14ac:dyDescent="0.15"/>
    <row r="1022" s="40" customFormat="1" ht="10.5" x14ac:dyDescent="0.15"/>
    <row r="1023" s="40" customFormat="1" ht="10.5" x14ac:dyDescent="0.15"/>
    <row r="1024" s="40" customFormat="1" ht="10.5" x14ac:dyDescent="0.15"/>
    <row r="1025" s="40" customFormat="1" ht="10.5" x14ac:dyDescent="0.15"/>
    <row r="1026" s="40" customFormat="1" ht="10.5" x14ac:dyDescent="0.15"/>
    <row r="1027" s="40" customFormat="1" ht="10.5" x14ac:dyDescent="0.15"/>
    <row r="1028" s="40" customFormat="1" ht="10.5" x14ac:dyDescent="0.15"/>
    <row r="1029" s="40" customFormat="1" ht="10.5" x14ac:dyDescent="0.15"/>
    <row r="1030" s="40" customFormat="1" ht="10.5" x14ac:dyDescent="0.15"/>
    <row r="1031" s="40" customFormat="1" ht="10.5" x14ac:dyDescent="0.15"/>
    <row r="1032" s="40" customFormat="1" ht="10.5" x14ac:dyDescent="0.15"/>
    <row r="1033" s="40" customFormat="1" ht="10.5" x14ac:dyDescent="0.15"/>
    <row r="1034" s="40" customFormat="1" ht="10.5" x14ac:dyDescent="0.15"/>
    <row r="1035" s="40" customFormat="1" ht="10.5" x14ac:dyDescent="0.15"/>
    <row r="1036" s="40" customFormat="1" ht="10.5" x14ac:dyDescent="0.15"/>
    <row r="1037" s="40" customFormat="1" ht="10.5" x14ac:dyDescent="0.15"/>
    <row r="1038" s="40" customFormat="1" ht="10.5" x14ac:dyDescent="0.15"/>
    <row r="1039" s="40" customFormat="1" ht="10.5" x14ac:dyDescent="0.15"/>
    <row r="1040" s="40" customFormat="1" ht="10.5" x14ac:dyDescent="0.15"/>
    <row r="1041" s="40" customFormat="1" ht="10.5" x14ac:dyDescent="0.15"/>
    <row r="1042" s="40" customFormat="1" ht="10.5" x14ac:dyDescent="0.15"/>
    <row r="1043" s="40" customFormat="1" ht="10.5" x14ac:dyDescent="0.15"/>
    <row r="1044" s="40" customFormat="1" ht="10.5" x14ac:dyDescent="0.15"/>
    <row r="1045" s="40" customFormat="1" ht="10.5" x14ac:dyDescent="0.15"/>
    <row r="1046" s="40" customFormat="1" ht="10.5" x14ac:dyDescent="0.15"/>
    <row r="1047" s="40" customFormat="1" ht="10.5" x14ac:dyDescent="0.15"/>
    <row r="1048" s="40" customFormat="1" ht="10.5" x14ac:dyDescent="0.15"/>
    <row r="1049" s="40" customFormat="1" ht="10.5" x14ac:dyDescent="0.15"/>
    <row r="1050" s="40" customFormat="1" ht="10.5" x14ac:dyDescent="0.15"/>
    <row r="1051" s="40" customFormat="1" ht="10.5" x14ac:dyDescent="0.15"/>
    <row r="1052" s="40" customFormat="1" ht="10.5" x14ac:dyDescent="0.15"/>
    <row r="1053" s="40" customFormat="1" ht="10.5" x14ac:dyDescent="0.15"/>
    <row r="1054" s="40" customFormat="1" ht="10.5" x14ac:dyDescent="0.15"/>
    <row r="1055" s="40" customFormat="1" ht="10.5" x14ac:dyDescent="0.15"/>
    <row r="1056" s="40" customFormat="1" ht="10.5" x14ac:dyDescent="0.15"/>
    <row r="1057" s="40" customFormat="1" ht="10.5" x14ac:dyDescent="0.15"/>
    <row r="1058" s="40" customFormat="1" ht="10.5" x14ac:dyDescent="0.15"/>
    <row r="1059" s="40" customFormat="1" ht="10.5" x14ac:dyDescent="0.15"/>
    <row r="1060" s="40" customFormat="1" ht="10.5" x14ac:dyDescent="0.15"/>
    <row r="1061" s="40" customFormat="1" ht="10.5" x14ac:dyDescent="0.15"/>
    <row r="1062" s="40" customFormat="1" ht="10.5" x14ac:dyDescent="0.15"/>
    <row r="1063" s="40" customFormat="1" ht="10.5" x14ac:dyDescent="0.15"/>
    <row r="1064" s="40" customFormat="1" ht="10.5" x14ac:dyDescent="0.15"/>
    <row r="1065" s="40" customFormat="1" ht="10.5" x14ac:dyDescent="0.15"/>
    <row r="1066" s="40" customFormat="1" ht="10.5" x14ac:dyDescent="0.15"/>
    <row r="1067" s="40" customFormat="1" ht="10.5" x14ac:dyDescent="0.15"/>
    <row r="1068" s="40" customFormat="1" ht="10.5" x14ac:dyDescent="0.15"/>
    <row r="1069" s="40" customFormat="1" ht="10.5" x14ac:dyDescent="0.15"/>
    <row r="1070" s="40" customFormat="1" ht="10.5" x14ac:dyDescent="0.15"/>
    <row r="1071" s="40" customFormat="1" ht="10.5" x14ac:dyDescent="0.15"/>
    <row r="1072" s="40" customFormat="1" ht="10.5" x14ac:dyDescent="0.15"/>
    <row r="1073" s="40" customFormat="1" ht="10.5" x14ac:dyDescent="0.15"/>
    <row r="1074" s="40" customFormat="1" ht="10.5" x14ac:dyDescent="0.15"/>
    <row r="1075" s="40" customFormat="1" ht="10.5" x14ac:dyDescent="0.15"/>
    <row r="1076" s="40" customFormat="1" ht="10.5" x14ac:dyDescent="0.15"/>
    <row r="1077" s="40" customFormat="1" ht="10.5" x14ac:dyDescent="0.15"/>
    <row r="1078" s="40" customFormat="1" ht="10.5" x14ac:dyDescent="0.15"/>
    <row r="1079" s="40" customFormat="1" ht="10.5" x14ac:dyDescent="0.15"/>
    <row r="1080" s="40" customFormat="1" ht="10.5" x14ac:dyDescent="0.15"/>
    <row r="1081" s="40" customFormat="1" ht="10.5" x14ac:dyDescent="0.15"/>
    <row r="1082" s="40" customFormat="1" ht="10.5" x14ac:dyDescent="0.15"/>
    <row r="1083" s="40" customFormat="1" ht="10.5" x14ac:dyDescent="0.15"/>
    <row r="1084" s="40" customFormat="1" ht="10.5" x14ac:dyDescent="0.15"/>
    <row r="1085" s="40" customFormat="1" ht="10.5" x14ac:dyDescent="0.15"/>
    <row r="1086" s="40" customFormat="1" ht="10.5" x14ac:dyDescent="0.15"/>
    <row r="1087" s="40" customFormat="1" ht="10.5" x14ac:dyDescent="0.15"/>
    <row r="1088" s="40" customFormat="1" ht="10.5" x14ac:dyDescent="0.15"/>
    <row r="1089" s="40" customFormat="1" ht="10.5" x14ac:dyDescent="0.15"/>
    <row r="1090" s="40" customFormat="1" ht="10.5" x14ac:dyDescent="0.15"/>
    <row r="1091" s="40" customFormat="1" ht="10.5" x14ac:dyDescent="0.15"/>
    <row r="1092" s="40" customFormat="1" ht="10.5" x14ac:dyDescent="0.15"/>
    <row r="1093" s="40" customFormat="1" ht="10.5" x14ac:dyDescent="0.15"/>
    <row r="1094" s="40" customFormat="1" ht="10.5" x14ac:dyDescent="0.15"/>
    <row r="1095" s="40" customFormat="1" ht="10.5" x14ac:dyDescent="0.15"/>
    <row r="1096" s="40" customFormat="1" ht="10.5" x14ac:dyDescent="0.15"/>
    <row r="1097" s="40" customFormat="1" ht="10.5" x14ac:dyDescent="0.15"/>
    <row r="1098" s="40" customFormat="1" ht="10.5" x14ac:dyDescent="0.15"/>
    <row r="1099" s="40" customFormat="1" ht="10.5" x14ac:dyDescent="0.15"/>
    <row r="1100" s="40" customFormat="1" ht="10.5" x14ac:dyDescent="0.15"/>
    <row r="1101" s="40" customFormat="1" ht="10.5" x14ac:dyDescent="0.15"/>
    <row r="1102" s="40" customFormat="1" ht="10.5" x14ac:dyDescent="0.15"/>
    <row r="1103" s="40" customFormat="1" ht="10.5" x14ac:dyDescent="0.15"/>
    <row r="1104" s="40" customFormat="1" ht="10.5" x14ac:dyDescent="0.15"/>
    <row r="1105" s="40" customFormat="1" ht="10.5" x14ac:dyDescent="0.15"/>
    <row r="1106" s="40" customFormat="1" ht="10.5" x14ac:dyDescent="0.15"/>
    <row r="1107" s="40" customFormat="1" ht="10.5" x14ac:dyDescent="0.15"/>
    <row r="1108" s="40" customFormat="1" ht="10.5" x14ac:dyDescent="0.15"/>
    <row r="1109" s="40" customFormat="1" ht="10.5" x14ac:dyDescent="0.15"/>
    <row r="1110" s="40" customFormat="1" ht="10.5" x14ac:dyDescent="0.15"/>
    <row r="1111" s="40" customFormat="1" ht="10.5" x14ac:dyDescent="0.15"/>
    <row r="1112" s="40" customFormat="1" ht="10.5" x14ac:dyDescent="0.15"/>
    <row r="1113" s="40" customFormat="1" ht="10.5" x14ac:dyDescent="0.15"/>
    <row r="1114" s="40" customFormat="1" ht="10.5" x14ac:dyDescent="0.15"/>
    <row r="1115" s="40" customFormat="1" ht="10.5" x14ac:dyDescent="0.15"/>
    <row r="1116" s="40" customFormat="1" ht="10.5" x14ac:dyDescent="0.15"/>
    <row r="1117" s="40" customFormat="1" ht="10.5" x14ac:dyDescent="0.15"/>
    <row r="1118" s="40" customFormat="1" ht="10.5" x14ac:dyDescent="0.15"/>
    <row r="1119" s="40" customFormat="1" ht="10.5" x14ac:dyDescent="0.15"/>
    <row r="1120" s="40" customFormat="1" ht="10.5" x14ac:dyDescent="0.15"/>
    <row r="1121" s="40" customFormat="1" ht="10.5" x14ac:dyDescent="0.15"/>
    <row r="1122" s="40" customFormat="1" ht="10.5" x14ac:dyDescent="0.15"/>
    <row r="1123" s="40" customFormat="1" ht="10.5" x14ac:dyDescent="0.15"/>
    <row r="1124" s="40" customFormat="1" ht="10.5" x14ac:dyDescent="0.15"/>
    <row r="1125" s="40" customFormat="1" ht="10.5" x14ac:dyDescent="0.15"/>
    <row r="1126" s="40" customFormat="1" ht="10.5" x14ac:dyDescent="0.15"/>
    <row r="1127" s="40" customFormat="1" ht="10.5" x14ac:dyDescent="0.15"/>
    <row r="1128" s="40" customFormat="1" ht="10.5" x14ac:dyDescent="0.15"/>
    <row r="1129" s="40" customFormat="1" ht="10.5" x14ac:dyDescent="0.15"/>
    <row r="1130" s="40" customFormat="1" ht="10.5" x14ac:dyDescent="0.15"/>
    <row r="1131" s="40" customFormat="1" ht="10.5" x14ac:dyDescent="0.15"/>
    <row r="1132" s="40" customFormat="1" ht="10.5" x14ac:dyDescent="0.15"/>
    <row r="1133" s="40" customFormat="1" ht="10.5" x14ac:dyDescent="0.15"/>
    <row r="1134" s="40" customFormat="1" ht="10.5" x14ac:dyDescent="0.15"/>
    <row r="1135" s="40" customFormat="1" ht="10.5" x14ac:dyDescent="0.15"/>
    <row r="1136" s="40" customFormat="1" ht="10.5" x14ac:dyDescent="0.15"/>
    <row r="1137" s="40" customFormat="1" ht="10.5" x14ac:dyDescent="0.15"/>
    <row r="1138" s="40" customFormat="1" ht="10.5" x14ac:dyDescent="0.15"/>
    <row r="1139" s="40" customFormat="1" ht="10.5" x14ac:dyDescent="0.15"/>
    <row r="1140" s="40" customFormat="1" ht="10.5" x14ac:dyDescent="0.15"/>
    <row r="1141" s="40" customFormat="1" ht="10.5" x14ac:dyDescent="0.15"/>
    <row r="1142" s="40" customFormat="1" ht="10.5" x14ac:dyDescent="0.15"/>
    <row r="1143" s="40" customFormat="1" ht="10.5" x14ac:dyDescent="0.15"/>
    <row r="1144" s="40" customFormat="1" ht="10.5" x14ac:dyDescent="0.15"/>
    <row r="1145" s="40" customFormat="1" ht="10.5" x14ac:dyDescent="0.15"/>
    <row r="1146" s="40" customFormat="1" ht="10.5" x14ac:dyDescent="0.15"/>
    <row r="1147" s="40" customFormat="1" ht="10.5" x14ac:dyDescent="0.15"/>
    <row r="1148" s="40" customFormat="1" ht="10.5" x14ac:dyDescent="0.15"/>
    <row r="1149" s="40" customFormat="1" ht="10.5" x14ac:dyDescent="0.15"/>
    <row r="1150" s="40" customFormat="1" ht="10.5" x14ac:dyDescent="0.15"/>
    <row r="1151" s="40" customFormat="1" ht="10.5" x14ac:dyDescent="0.15"/>
    <row r="1152" s="40" customFormat="1" ht="10.5" x14ac:dyDescent="0.15"/>
    <row r="1153" s="40" customFormat="1" ht="10.5" x14ac:dyDescent="0.15"/>
    <row r="1154" s="40" customFormat="1" ht="10.5" x14ac:dyDescent="0.15"/>
    <row r="1155" s="40" customFormat="1" ht="10.5" x14ac:dyDescent="0.15"/>
    <row r="1156" s="40" customFormat="1" ht="10.5" x14ac:dyDescent="0.15"/>
    <row r="1157" s="40" customFormat="1" ht="10.5" x14ac:dyDescent="0.15"/>
    <row r="1158" s="40" customFormat="1" ht="10.5" x14ac:dyDescent="0.15"/>
    <row r="1159" s="40" customFormat="1" ht="10.5" x14ac:dyDescent="0.15"/>
    <row r="1160" s="40" customFormat="1" ht="10.5" x14ac:dyDescent="0.15"/>
    <row r="1161" s="40" customFormat="1" ht="10.5" x14ac:dyDescent="0.15"/>
    <row r="1162" s="40" customFormat="1" ht="10.5" x14ac:dyDescent="0.15"/>
    <row r="1163" s="40" customFormat="1" ht="10.5" x14ac:dyDescent="0.15"/>
    <row r="1164" s="40" customFormat="1" ht="10.5" x14ac:dyDescent="0.15"/>
    <row r="1165" s="40" customFormat="1" ht="10.5" x14ac:dyDescent="0.15"/>
    <row r="1166" s="40" customFormat="1" ht="10.5" x14ac:dyDescent="0.15"/>
    <row r="1167" s="40" customFormat="1" ht="10.5" x14ac:dyDescent="0.15"/>
    <row r="1168" s="40" customFormat="1" ht="10.5" x14ac:dyDescent="0.15"/>
    <row r="1169" s="40" customFormat="1" ht="10.5" x14ac:dyDescent="0.15"/>
    <row r="1170" s="40" customFormat="1" ht="10.5" x14ac:dyDescent="0.15"/>
    <row r="1171" s="40" customFormat="1" ht="10.5" x14ac:dyDescent="0.15"/>
    <row r="1172" s="40" customFormat="1" ht="10.5" x14ac:dyDescent="0.15"/>
    <row r="1173" s="40" customFormat="1" ht="10.5" x14ac:dyDescent="0.15"/>
    <row r="1174" s="40" customFormat="1" ht="10.5" x14ac:dyDescent="0.15"/>
    <row r="1175" s="40" customFormat="1" ht="10.5" x14ac:dyDescent="0.15"/>
    <row r="1176" s="40" customFormat="1" ht="10.5" x14ac:dyDescent="0.15"/>
    <row r="1177" s="40" customFormat="1" ht="10.5" x14ac:dyDescent="0.15"/>
    <row r="1178" s="40" customFormat="1" ht="10.5" x14ac:dyDescent="0.15"/>
    <row r="1179" s="40" customFormat="1" ht="10.5" x14ac:dyDescent="0.15"/>
    <row r="1180" s="40" customFormat="1" ht="10.5" x14ac:dyDescent="0.15"/>
    <row r="1181" s="40" customFormat="1" ht="10.5" x14ac:dyDescent="0.15"/>
    <row r="1182" s="40" customFormat="1" ht="10.5" x14ac:dyDescent="0.15"/>
    <row r="1183" s="40" customFormat="1" ht="10.5" x14ac:dyDescent="0.15"/>
    <row r="1184" s="40" customFormat="1" ht="10.5" x14ac:dyDescent="0.15"/>
    <row r="1185" s="40" customFormat="1" ht="10.5" x14ac:dyDescent="0.15"/>
    <row r="1186" s="40" customFormat="1" ht="10.5" x14ac:dyDescent="0.15"/>
    <row r="1187" s="40" customFormat="1" ht="10.5" x14ac:dyDescent="0.15"/>
    <row r="1188" s="40" customFormat="1" ht="10.5" x14ac:dyDescent="0.15"/>
    <row r="1189" s="40" customFormat="1" ht="10.5" x14ac:dyDescent="0.15"/>
    <row r="1190" s="40" customFormat="1" ht="10.5" x14ac:dyDescent="0.15"/>
    <row r="1191" s="40" customFormat="1" ht="10.5" x14ac:dyDescent="0.15"/>
    <row r="1192" s="40" customFormat="1" ht="10.5" x14ac:dyDescent="0.15"/>
    <row r="1193" s="40" customFormat="1" ht="10.5" x14ac:dyDescent="0.15"/>
    <row r="1194" s="40" customFormat="1" ht="10.5" x14ac:dyDescent="0.15"/>
    <row r="1195" s="40" customFormat="1" ht="10.5" x14ac:dyDescent="0.15"/>
    <row r="1196" s="40" customFormat="1" ht="10.5" x14ac:dyDescent="0.15"/>
    <row r="1197" s="40" customFormat="1" ht="10.5" x14ac:dyDescent="0.15"/>
    <row r="1198" s="40" customFormat="1" ht="10.5" x14ac:dyDescent="0.15"/>
    <row r="1199" s="40" customFormat="1" ht="10.5" x14ac:dyDescent="0.15"/>
    <row r="1200" s="40" customFormat="1" ht="10.5" x14ac:dyDescent="0.15"/>
    <row r="1201" s="40" customFormat="1" ht="10.5" x14ac:dyDescent="0.15"/>
    <row r="1202" s="40" customFormat="1" ht="10.5" x14ac:dyDescent="0.15"/>
    <row r="1203" s="40" customFormat="1" ht="10.5" x14ac:dyDescent="0.15"/>
    <row r="1204" s="40" customFormat="1" ht="10.5" x14ac:dyDescent="0.15"/>
    <row r="1205" s="40" customFormat="1" ht="10.5" x14ac:dyDescent="0.15"/>
    <row r="1206" s="40" customFormat="1" ht="10.5" x14ac:dyDescent="0.15"/>
    <row r="1207" s="40" customFormat="1" ht="10.5" x14ac:dyDescent="0.15"/>
    <row r="1208" s="40" customFormat="1" ht="10.5" x14ac:dyDescent="0.15"/>
    <row r="1209" s="40" customFormat="1" ht="10.5" x14ac:dyDescent="0.15"/>
    <row r="1210" s="40" customFormat="1" ht="10.5" x14ac:dyDescent="0.15"/>
    <row r="1211" s="40" customFormat="1" ht="10.5" x14ac:dyDescent="0.15"/>
    <row r="1212" s="40" customFormat="1" ht="10.5" x14ac:dyDescent="0.15"/>
    <row r="1213" s="40" customFormat="1" ht="10.5" x14ac:dyDescent="0.15"/>
    <row r="1214" s="40" customFormat="1" ht="10.5" x14ac:dyDescent="0.15"/>
    <row r="1215" s="40" customFormat="1" ht="10.5" x14ac:dyDescent="0.15"/>
    <row r="1216" s="40" customFormat="1" ht="10.5" x14ac:dyDescent="0.15"/>
    <row r="1217" s="40" customFormat="1" ht="10.5" x14ac:dyDescent="0.15"/>
    <row r="1218" s="40" customFormat="1" ht="10.5" x14ac:dyDescent="0.15"/>
    <row r="1219" s="40" customFormat="1" ht="10.5" x14ac:dyDescent="0.15"/>
    <row r="1220" s="40" customFormat="1" ht="10.5" x14ac:dyDescent="0.15"/>
    <row r="1221" s="40" customFormat="1" ht="10.5" x14ac:dyDescent="0.15"/>
    <row r="1222" s="40" customFormat="1" ht="10.5" x14ac:dyDescent="0.15"/>
    <row r="1223" s="40" customFormat="1" ht="10.5" x14ac:dyDescent="0.15"/>
    <row r="1224" s="40" customFormat="1" ht="10.5" x14ac:dyDescent="0.15"/>
    <row r="1225" s="40" customFormat="1" ht="10.5" x14ac:dyDescent="0.15"/>
    <row r="1226" s="40" customFormat="1" ht="10.5" x14ac:dyDescent="0.15"/>
    <row r="1227" s="40" customFormat="1" ht="10.5" x14ac:dyDescent="0.15"/>
    <row r="1228" s="40" customFormat="1" ht="10.5" x14ac:dyDescent="0.15"/>
    <row r="1229" s="40" customFormat="1" ht="10.5" x14ac:dyDescent="0.15"/>
    <row r="1230" s="40" customFormat="1" ht="10.5" x14ac:dyDescent="0.15"/>
    <row r="1231" s="40" customFormat="1" ht="10.5" x14ac:dyDescent="0.15"/>
    <row r="1232" s="40" customFormat="1" ht="10.5" x14ac:dyDescent="0.15"/>
    <row r="1233" s="40" customFormat="1" ht="10.5" x14ac:dyDescent="0.15"/>
    <row r="1234" s="40" customFormat="1" ht="10.5" x14ac:dyDescent="0.15"/>
    <row r="1235" s="40" customFormat="1" ht="10.5" x14ac:dyDescent="0.15"/>
    <row r="1236" s="40" customFormat="1" ht="10.5" x14ac:dyDescent="0.15"/>
    <row r="1237" s="40" customFormat="1" ht="10.5" x14ac:dyDescent="0.15"/>
    <row r="1238" s="40" customFormat="1" ht="10.5" x14ac:dyDescent="0.15"/>
    <row r="1239" s="40" customFormat="1" ht="10.5" x14ac:dyDescent="0.15"/>
    <row r="1240" s="40" customFormat="1" ht="10.5" x14ac:dyDescent="0.15"/>
    <row r="1241" s="40" customFormat="1" ht="10.5" x14ac:dyDescent="0.15"/>
    <row r="1242" s="40" customFormat="1" ht="10.5" x14ac:dyDescent="0.15"/>
    <row r="1243" s="40" customFormat="1" ht="10.5" x14ac:dyDescent="0.15"/>
    <row r="1244" s="40" customFormat="1" ht="10.5" x14ac:dyDescent="0.15"/>
    <row r="1245" s="40" customFormat="1" ht="10.5" x14ac:dyDescent="0.15"/>
    <row r="1246" s="40" customFormat="1" ht="10.5" x14ac:dyDescent="0.15"/>
    <row r="1247" s="40" customFormat="1" ht="10.5" x14ac:dyDescent="0.15"/>
    <row r="1248" s="40" customFormat="1" ht="10.5" x14ac:dyDescent="0.15"/>
    <row r="1249" s="40" customFormat="1" ht="10.5" x14ac:dyDescent="0.15"/>
    <row r="1250" s="40" customFormat="1" ht="10.5" x14ac:dyDescent="0.15"/>
    <row r="1251" s="40" customFormat="1" ht="10.5" x14ac:dyDescent="0.15"/>
    <row r="1252" s="40" customFormat="1" ht="10.5" x14ac:dyDescent="0.15"/>
    <row r="1253" s="40" customFormat="1" ht="10.5" x14ac:dyDescent="0.15"/>
    <row r="1254" s="40" customFormat="1" ht="10.5" x14ac:dyDescent="0.15"/>
    <row r="1255" s="40" customFormat="1" ht="10.5" x14ac:dyDescent="0.15"/>
    <row r="1256" s="40" customFormat="1" ht="10.5" x14ac:dyDescent="0.15"/>
    <row r="1257" s="40" customFormat="1" ht="10.5" x14ac:dyDescent="0.15"/>
    <row r="1258" s="40" customFormat="1" ht="10.5" x14ac:dyDescent="0.15"/>
    <row r="1259" s="40" customFormat="1" ht="10.5" x14ac:dyDescent="0.15"/>
    <row r="1260" s="40" customFormat="1" ht="10.5" x14ac:dyDescent="0.15"/>
    <row r="1261" s="40" customFormat="1" ht="10.5" x14ac:dyDescent="0.15"/>
    <row r="1262" s="40" customFormat="1" ht="10.5" x14ac:dyDescent="0.15"/>
    <row r="1263" s="40" customFormat="1" ht="10.5" x14ac:dyDescent="0.15"/>
    <row r="1264" s="40" customFormat="1" ht="10.5" x14ac:dyDescent="0.15"/>
    <row r="1265" s="40" customFormat="1" ht="10.5" x14ac:dyDescent="0.15"/>
    <row r="1266" s="40" customFormat="1" ht="10.5" x14ac:dyDescent="0.15"/>
    <row r="1267" s="40" customFormat="1" ht="10.5" x14ac:dyDescent="0.15"/>
    <row r="1268" s="40" customFormat="1" ht="10.5" x14ac:dyDescent="0.15"/>
    <row r="1269" s="40" customFormat="1" ht="10.5" x14ac:dyDescent="0.15"/>
    <row r="1270" s="40" customFormat="1" ht="10.5" x14ac:dyDescent="0.15"/>
    <row r="1271" s="40" customFormat="1" ht="10.5" x14ac:dyDescent="0.15"/>
    <row r="1272" s="40" customFormat="1" ht="10.5" x14ac:dyDescent="0.15"/>
    <row r="1273" s="40" customFormat="1" ht="10.5" x14ac:dyDescent="0.15"/>
    <row r="1274" s="40" customFormat="1" ht="10.5" x14ac:dyDescent="0.15"/>
    <row r="1275" s="40" customFormat="1" ht="10.5" x14ac:dyDescent="0.15"/>
    <row r="1276" s="40" customFormat="1" ht="10.5" x14ac:dyDescent="0.15"/>
    <row r="1277" s="40" customFormat="1" ht="10.5" x14ac:dyDescent="0.15"/>
    <row r="1278" s="40" customFormat="1" ht="10.5" x14ac:dyDescent="0.15"/>
    <row r="1279" s="40" customFormat="1" ht="10.5" x14ac:dyDescent="0.15"/>
    <row r="1280" s="40" customFormat="1" ht="10.5" x14ac:dyDescent="0.15"/>
    <row r="1281" s="40" customFormat="1" ht="10.5" x14ac:dyDescent="0.15"/>
    <row r="1282" s="40" customFormat="1" ht="10.5" x14ac:dyDescent="0.15"/>
    <row r="1283" s="40" customFormat="1" ht="10.5" x14ac:dyDescent="0.15"/>
    <row r="1284" s="40" customFormat="1" ht="10.5" x14ac:dyDescent="0.15"/>
    <row r="1285" s="40" customFormat="1" ht="10.5" x14ac:dyDescent="0.15"/>
    <row r="1286" s="40" customFormat="1" ht="10.5" x14ac:dyDescent="0.15"/>
    <row r="1287" s="40" customFormat="1" ht="10.5" x14ac:dyDescent="0.15"/>
    <row r="1288" s="40" customFormat="1" ht="10.5" x14ac:dyDescent="0.15"/>
    <row r="1289" s="40" customFormat="1" ht="10.5" x14ac:dyDescent="0.15"/>
    <row r="1290" s="40" customFormat="1" ht="10.5" x14ac:dyDescent="0.15"/>
    <row r="1291" s="40" customFormat="1" ht="10.5" x14ac:dyDescent="0.15"/>
    <row r="1292" s="40" customFormat="1" ht="10.5" x14ac:dyDescent="0.15"/>
    <row r="1293" s="40" customFormat="1" ht="10.5" x14ac:dyDescent="0.15"/>
    <row r="1294" s="40" customFormat="1" ht="10.5" x14ac:dyDescent="0.15"/>
    <row r="1295" s="40" customFormat="1" ht="10.5" x14ac:dyDescent="0.15"/>
    <row r="1296" s="40" customFormat="1" ht="10.5" x14ac:dyDescent="0.15"/>
    <row r="1297" s="40" customFormat="1" ht="10.5" x14ac:dyDescent="0.15"/>
    <row r="1298" s="40" customFormat="1" ht="10.5" x14ac:dyDescent="0.15"/>
    <row r="1299" s="40" customFormat="1" ht="10.5" x14ac:dyDescent="0.15"/>
    <row r="1300" s="40" customFormat="1" ht="10.5" x14ac:dyDescent="0.15"/>
    <row r="1301" s="40" customFormat="1" ht="10.5" x14ac:dyDescent="0.15"/>
    <row r="1302" s="40" customFormat="1" ht="10.5" x14ac:dyDescent="0.15"/>
    <row r="1303" s="40" customFormat="1" ht="10.5" x14ac:dyDescent="0.15"/>
    <row r="1304" s="40" customFormat="1" ht="10.5" x14ac:dyDescent="0.15"/>
    <row r="1305" s="40" customFormat="1" ht="10.5" x14ac:dyDescent="0.15"/>
    <row r="1306" s="40" customFormat="1" ht="10.5" x14ac:dyDescent="0.15"/>
    <row r="1307" s="40" customFormat="1" ht="10.5" x14ac:dyDescent="0.15"/>
    <row r="1308" s="40" customFormat="1" ht="10.5" x14ac:dyDescent="0.15"/>
    <row r="1309" s="40" customFormat="1" ht="10.5" x14ac:dyDescent="0.15"/>
    <row r="1310" s="40" customFormat="1" ht="10.5" x14ac:dyDescent="0.15"/>
    <row r="1311" s="40" customFormat="1" ht="10.5" x14ac:dyDescent="0.15"/>
    <row r="1312" s="40" customFormat="1" ht="10.5" x14ac:dyDescent="0.15"/>
    <row r="1313" s="40" customFormat="1" ht="10.5" x14ac:dyDescent="0.15"/>
    <row r="1314" s="40" customFormat="1" ht="10.5" x14ac:dyDescent="0.15"/>
    <row r="1315" s="40" customFormat="1" ht="10.5" x14ac:dyDescent="0.15"/>
    <row r="1316" s="40" customFormat="1" ht="10.5" x14ac:dyDescent="0.15"/>
    <row r="1317" s="40" customFormat="1" ht="10.5" x14ac:dyDescent="0.15"/>
    <row r="1318" s="40" customFormat="1" ht="10.5" x14ac:dyDescent="0.15"/>
    <row r="1319" s="40" customFormat="1" ht="10.5" x14ac:dyDescent="0.15"/>
    <row r="1320" s="40" customFormat="1" ht="10.5" x14ac:dyDescent="0.15"/>
    <row r="1321" s="40" customFormat="1" ht="10.5" x14ac:dyDescent="0.15"/>
    <row r="1322" s="40" customFormat="1" ht="10.5" x14ac:dyDescent="0.15"/>
    <row r="1323" s="40" customFormat="1" ht="10.5" x14ac:dyDescent="0.15"/>
    <row r="1324" s="40" customFormat="1" ht="10.5" x14ac:dyDescent="0.15"/>
    <row r="1325" s="40" customFormat="1" ht="10.5" x14ac:dyDescent="0.15"/>
    <row r="1326" s="40" customFormat="1" ht="10.5" x14ac:dyDescent="0.15"/>
    <row r="1327" s="40" customFormat="1" ht="10.5" x14ac:dyDescent="0.15"/>
    <row r="1328" s="40" customFormat="1" ht="10.5" x14ac:dyDescent="0.15"/>
    <row r="1329" s="40" customFormat="1" ht="10.5" x14ac:dyDescent="0.15"/>
    <row r="1330" s="40" customFormat="1" ht="10.5" x14ac:dyDescent="0.15"/>
    <row r="1331" s="40" customFormat="1" ht="10.5" x14ac:dyDescent="0.15"/>
    <row r="1332" s="40" customFormat="1" ht="10.5" x14ac:dyDescent="0.15"/>
    <row r="1333" s="40" customFormat="1" ht="10.5" x14ac:dyDescent="0.15"/>
    <row r="1334" s="40" customFormat="1" ht="10.5" x14ac:dyDescent="0.15"/>
    <row r="1335" s="40" customFormat="1" ht="10.5" x14ac:dyDescent="0.15"/>
    <row r="1336" s="40" customFormat="1" ht="10.5" x14ac:dyDescent="0.15"/>
    <row r="1337" s="40" customFormat="1" ht="10.5" x14ac:dyDescent="0.15"/>
    <row r="1338" s="40" customFormat="1" ht="10.5" x14ac:dyDescent="0.15"/>
    <row r="1339" s="40" customFormat="1" ht="10.5" x14ac:dyDescent="0.15"/>
    <row r="1340" s="40" customFormat="1" ht="10.5" x14ac:dyDescent="0.15"/>
    <row r="1341" s="40" customFormat="1" ht="10.5" x14ac:dyDescent="0.15"/>
    <row r="1342" s="40" customFormat="1" ht="10.5" x14ac:dyDescent="0.15"/>
    <row r="1343" s="40" customFormat="1" ht="10.5" x14ac:dyDescent="0.15"/>
    <row r="1344" s="40" customFormat="1" ht="10.5" x14ac:dyDescent="0.15"/>
    <row r="1345" s="40" customFormat="1" ht="10.5" x14ac:dyDescent="0.15"/>
    <row r="1346" s="40" customFormat="1" ht="10.5" x14ac:dyDescent="0.15"/>
    <row r="1347" s="40" customFormat="1" ht="10.5" x14ac:dyDescent="0.15"/>
    <row r="1348" s="40" customFormat="1" ht="10.5" x14ac:dyDescent="0.15"/>
    <row r="1349" s="40" customFormat="1" ht="10.5" x14ac:dyDescent="0.15"/>
    <row r="1350" s="40" customFormat="1" ht="10.5" x14ac:dyDescent="0.15"/>
    <row r="1351" s="40" customFormat="1" ht="10.5" x14ac:dyDescent="0.15"/>
    <row r="1352" s="40" customFormat="1" ht="10.5" x14ac:dyDescent="0.15"/>
    <row r="1353" s="40" customFormat="1" ht="10.5" x14ac:dyDescent="0.15"/>
    <row r="1354" s="40" customFormat="1" ht="10.5" x14ac:dyDescent="0.15"/>
    <row r="1355" s="40" customFormat="1" ht="10.5" x14ac:dyDescent="0.15"/>
    <row r="1356" s="40" customFormat="1" ht="10.5" x14ac:dyDescent="0.15"/>
    <row r="1357" s="40" customFormat="1" ht="10.5" x14ac:dyDescent="0.15"/>
    <row r="1358" s="40" customFormat="1" ht="10.5" x14ac:dyDescent="0.15"/>
    <row r="1359" s="40" customFormat="1" ht="10.5" x14ac:dyDescent="0.15"/>
    <row r="1360" s="40" customFormat="1" ht="10.5" x14ac:dyDescent="0.15"/>
    <row r="1361" s="40" customFormat="1" ht="10.5" x14ac:dyDescent="0.15"/>
    <row r="1362" s="40" customFormat="1" ht="10.5" x14ac:dyDescent="0.15"/>
    <row r="1363" s="40" customFormat="1" ht="10.5" x14ac:dyDescent="0.15"/>
    <row r="1364" s="40" customFormat="1" ht="10.5" x14ac:dyDescent="0.15"/>
    <row r="1365" s="40" customFormat="1" ht="10.5" x14ac:dyDescent="0.15"/>
    <row r="1366" s="40" customFormat="1" ht="10.5" x14ac:dyDescent="0.15"/>
    <row r="1367" s="40" customFormat="1" ht="10.5" x14ac:dyDescent="0.15"/>
    <row r="1368" s="40" customFormat="1" ht="10.5" x14ac:dyDescent="0.15"/>
    <row r="1369" s="40" customFormat="1" ht="10.5" x14ac:dyDescent="0.15"/>
    <row r="1370" s="40" customFormat="1" ht="10.5" x14ac:dyDescent="0.15"/>
    <row r="1371" s="40" customFormat="1" ht="10.5" x14ac:dyDescent="0.15"/>
    <row r="1372" s="40" customFormat="1" ht="10.5" x14ac:dyDescent="0.15"/>
    <row r="1373" s="40" customFormat="1" ht="10.5" x14ac:dyDescent="0.15"/>
    <row r="1374" s="40" customFormat="1" ht="10.5" x14ac:dyDescent="0.15"/>
    <row r="1375" s="40" customFormat="1" ht="10.5" x14ac:dyDescent="0.15"/>
    <row r="1376" s="40" customFormat="1" ht="10.5" x14ac:dyDescent="0.15"/>
    <row r="1377" s="40" customFormat="1" ht="10.5" x14ac:dyDescent="0.15"/>
    <row r="1378" s="40" customFormat="1" ht="10.5" x14ac:dyDescent="0.15"/>
    <row r="1379" s="40" customFormat="1" ht="10.5" x14ac:dyDescent="0.15"/>
    <row r="1380" s="40" customFormat="1" ht="10.5" x14ac:dyDescent="0.15"/>
    <row r="1381" s="40" customFormat="1" ht="10.5" x14ac:dyDescent="0.15"/>
    <row r="1382" s="40" customFormat="1" ht="10.5" x14ac:dyDescent="0.15"/>
    <row r="1383" s="40" customFormat="1" ht="10.5" x14ac:dyDescent="0.15"/>
    <row r="1384" s="40" customFormat="1" ht="10.5" x14ac:dyDescent="0.15"/>
    <row r="1385" s="40" customFormat="1" ht="10.5" x14ac:dyDescent="0.15"/>
    <row r="1386" s="40" customFormat="1" ht="10.5" x14ac:dyDescent="0.15"/>
    <row r="1387" s="40" customFormat="1" ht="10.5" x14ac:dyDescent="0.15"/>
    <row r="1388" s="40" customFormat="1" ht="10.5" x14ac:dyDescent="0.15"/>
    <row r="1389" s="40" customFormat="1" ht="10.5" x14ac:dyDescent="0.15"/>
    <row r="1390" s="40" customFormat="1" ht="10.5" x14ac:dyDescent="0.15"/>
    <row r="1391" s="40" customFormat="1" ht="10.5" x14ac:dyDescent="0.15"/>
    <row r="1392" s="40" customFormat="1" ht="10.5" x14ac:dyDescent="0.15"/>
    <row r="1393" s="40" customFormat="1" ht="10.5" x14ac:dyDescent="0.15"/>
    <row r="1394" s="40" customFormat="1" ht="10.5" x14ac:dyDescent="0.15"/>
    <row r="1395" s="40" customFormat="1" ht="10.5" x14ac:dyDescent="0.15"/>
    <row r="1396" s="40" customFormat="1" ht="10.5" x14ac:dyDescent="0.15"/>
    <row r="1397" s="40" customFormat="1" ht="10.5" x14ac:dyDescent="0.15"/>
    <row r="1398" s="40" customFormat="1" ht="10.5" x14ac:dyDescent="0.15"/>
    <row r="1399" s="40" customFormat="1" ht="10.5" x14ac:dyDescent="0.15"/>
    <row r="1400" s="40" customFormat="1" ht="10.5" x14ac:dyDescent="0.15"/>
    <row r="1401" s="40" customFormat="1" ht="10.5" x14ac:dyDescent="0.15"/>
    <row r="1402" s="40" customFormat="1" ht="10.5" x14ac:dyDescent="0.15"/>
    <row r="1403" s="40" customFormat="1" ht="10.5" x14ac:dyDescent="0.15"/>
    <row r="1404" s="40" customFormat="1" ht="10.5" x14ac:dyDescent="0.15"/>
    <row r="1405" s="40" customFormat="1" ht="10.5" x14ac:dyDescent="0.15"/>
    <row r="1406" s="40" customFormat="1" ht="10.5" x14ac:dyDescent="0.15"/>
    <row r="1407" s="40" customFormat="1" ht="10.5" x14ac:dyDescent="0.15"/>
    <row r="1408" s="40" customFormat="1" ht="10.5" x14ac:dyDescent="0.15"/>
    <row r="1409" s="40" customFormat="1" ht="10.5" x14ac:dyDescent="0.15"/>
    <row r="1410" s="40" customFormat="1" ht="10.5" x14ac:dyDescent="0.15"/>
    <row r="1411" s="40" customFormat="1" ht="10.5" x14ac:dyDescent="0.15"/>
    <row r="1412" s="40" customFormat="1" ht="10.5" x14ac:dyDescent="0.15"/>
    <row r="1413" s="40" customFormat="1" ht="10.5" x14ac:dyDescent="0.15"/>
    <row r="1414" s="40" customFormat="1" ht="10.5" x14ac:dyDescent="0.15"/>
    <row r="1415" s="40" customFormat="1" ht="10.5" x14ac:dyDescent="0.15"/>
    <row r="1416" s="40" customFormat="1" ht="10.5" x14ac:dyDescent="0.15"/>
    <row r="1417" s="40" customFormat="1" ht="10.5" x14ac:dyDescent="0.15"/>
    <row r="1418" s="40" customFormat="1" ht="10.5" x14ac:dyDescent="0.15"/>
    <row r="1419" s="40" customFormat="1" ht="10.5" x14ac:dyDescent="0.15"/>
    <row r="1420" s="40" customFormat="1" ht="10.5" x14ac:dyDescent="0.15"/>
    <row r="1421" s="40" customFormat="1" ht="10.5" x14ac:dyDescent="0.15"/>
    <row r="1422" s="40" customFormat="1" ht="10.5" x14ac:dyDescent="0.15"/>
    <row r="1423" s="40" customFormat="1" ht="10.5" x14ac:dyDescent="0.15"/>
    <row r="1424" s="40" customFormat="1" ht="10.5" x14ac:dyDescent="0.15"/>
    <row r="1425" s="40" customFormat="1" ht="10.5" x14ac:dyDescent="0.15"/>
    <row r="1426" s="40" customFormat="1" ht="10.5" x14ac:dyDescent="0.15"/>
    <row r="1427" s="40" customFormat="1" ht="10.5" x14ac:dyDescent="0.15"/>
    <row r="1428" s="40" customFormat="1" ht="10.5" x14ac:dyDescent="0.15"/>
    <row r="1429" s="40" customFormat="1" ht="10.5" x14ac:dyDescent="0.15"/>
    <row r="1430" s="40" customFormat="1" ht="10.5" x14ac:dyDescent="0.15"/>
    <row r="1431" s="40" customFormat="1" ht="10.5" x14ac:dyDescent="0.15"/>
    <row r="1432" s="40" customFormat="1" ht="10.5" x14ac:dyDescent="0.15"/>
    <row r="1433" s="40" customFormat="1" ht="10.5" x14ac:dyDescent="0.15"/>
    <row r="1434" s="40" customFormat="1" ht="10.5" x14ac:dyDescent="0.15"/>
    <row r="1435" s="40" customFormat="1" ht="10.5" x14ac:dyDescent="0.15"/>
    <row r="1436" s="40" customFormat="1" ht="10.5" x14ac:dyDescent="0.15"/>
    <row r="1437" s="40" customFormat="1" ht="10.5" x14ac:dyDescent="0.15"/>
    <row r="1438" s="40" customFormat="1" ht="10.5" x14ac:dyDescent="0.15"/>
    <row r="1439" s="40" customFormat="1" ht="10.5" x14ac:dyDescent="0.15"/>
    <row r="1440" s="40" customFormat="1" ht="10.5" x14ac:dyDescent="0.15"/>
    <row r="1441" s="40" customFormat="1" ht="10.5" x14ac:dyDescent="0.15"/>
    <row r="1442" s="40" customFormat="1" ht="10.5" x14ac:dyDescent="0.15"/>
    <row r="1443" s="40" customFormat="1" ht="10.5" x14ac:dyDescent="0.15"/>
    <row r="1444" s="40" customFormat="1" ht="10.5" x14ac:dyDescent="0.15"/>
    <row r="1445" s="40" customFormat="1" ht="10.5" x14ac:dyDescent="0.15"/>
    <row r="1446" s="40" customFormat="1" ht="10.5" x14ac:dyDescent="0.15"/>
    <row r="1447" s="40" customFormat="1" ht="10.5" x14ac:dyDescent="0.15"/>
    <row r="1448" s="40" customFormat="1" ht="10.5" x14ac:dyDescent="0.15"/>
    <row r="1449" s="40" customFormat="1" ht="10.5" x14ac:dyDescent="0.15"/>
    <row r="1450" s="40" customFormat="1" ht="10.5" x14ac:dyDescent="0.15"/>
    <row r="1451" s="40" customFormat="1" ht="10.5" x14ac:dyDescent="0.15"/>
    <row r="1452" s="40" customFormat="1" ht="10.5" x14ac:dyDescent="0.15"/>
    <row r="1453" s="40" customFormat="1" ht="10.5" x14ac:dyDescent="0.15"/>
    <row r="1454" s="40" customFormat="1" ht="10.5" x14ac:dyDescent="0.15"/>
    <row r="1455" s="40" customFormat="1" ht="10.5" x14ac:dyDescent="0.15"/>
    <row r="1456" s="40" customFormat="1" ht="10.5" x14ac:dyDescent="0.15"/>
    <row r="1457" s="40" customFormat="1" ht="10.5" x14ac:dyDescent="0.15"/>
    <row r="1458" s="40" customFormat="1" ht="10.5" x14ac:dyDescent="0.15"/>
    <row r="1459" s="40" customFormat="1" ht="10.5" x14ac:dyDescent="0.15"/>
    <row r="1460" s="40" customFormat="1" ht="10.5" x14ac:dyDescent="0.15"/>
    <row r="1461" s="40" customFormat="1" ht="10.5" x14ac:dyDescent="0.15"/>
    <row r="1462" s="40" customFormat="1" ht="10.5" x14ac:dyDescent="0.15"/>
    <row r="1463" s="40" customFormat="1" ht="10.5" x14ac:dyDescent="0.15"/>
    <row r="1464" s="40" customFormat="1" ht="10.5" x14ac:dyDescent="0.15"/>
    <row r="1465" s="40" customFormat="1" ht="10.5" x14ac:dyDescent="0.15"/>
    <row r="1466" s="40" customFormat="1" ht="10.5" x14ac:dyDescent="0.15"/>
    <row r="1467" s="40" customFormat="1" ht="10.5" x14ac:dyDescent="0.15"/>
    <row r="1468" s="40" customFormat="1" ht="10.5" x14ac:dyDescent="0.15"/>
    <row r="1469" s="40" customFormat="1" ht="10.5" x14ac:dyDescent="0.15"/>
    <row r="1470" s="40" customFormat="1" ht="10.5" x14ac:dyDescent="0.15"/>
    <row r="1471" s="40" customFormat="1" ht="10.5" x14ac:dyDescent="0.15"/>
    <row r="1472" s="40" customFormat="1" ht="10.5" x14ac:dyDescent="0.15"/>
    <row r="1473" s="40" customFormat="1" ht="10.5" x14ac:dyDescent="0.15"/>
    <row r="1474" s="40" customFormat="1" ht="10.5" x14ac:dyDescent="0.15"/>
    <row r="1475" s="40" customFormat="1" ht="10.5" x14ac:dyDescent="0.15"/>
    <row r="1476" s="40" customFormat="1" ht="10.5" x14ac:dyDescent="0.15"/>
    <row r="1477" s="40" customFormat="1" ht="10.5" x14ac:dyDescent="0.15"/>
    <row r="1478" s="40" customFormat="1" ht="10.5" x14ac:dyDescent="0.15"/>
    <row r="1479" s="40" customFormat="1" ht="10.5" x14ac:dyDescent="0.15"/>
    <row r="1480" s="40" customFormat="1" ht="10.5" x14ac:dyDescent="0.15"/>
    <row r="1481" s="40" customFormat="1" ht="10.5" x14ac:dyDescent="0.15"/>
    <row r="1482" s="40" customFormat="1" ht="10.5" x14ac:dyDescent="0.15"/>
    <row r="1483" s="40" customFormat="1" ht="10.5" x14ac:dyDescent="0.15"/>
    <row r="1484" s="40" customFormat="1" ht="10.5" x14ac:dyDescent="0.15"/>
    <row r="1485" s="40" customFormat="1" ht="10.5" x14ac:dyDescent="0.15"/>
    <row r="1486" s="40" customFormat="1" ht="10.5" x14ac:dyDescent="0.15"/>
    <row r="1487" s="40" customFormat="1" ht="10.5" x14ac:dyDescent="0.15"/>
    <row r="1488" s="40" customFormat="1" ht="10.5" x14ac:dyDescent="0.15"/>
    <row r="1489" s="40" customFormat="1" ht="10.5" x14ac:dyDescent="0.15"/>
    <row r="1490" s="40" customFormat="1" ht="10.5" x14ac:dyDescent="0.15"/>
    <row r="1491" s="40" customFormat="1" ht="10.5" x14ac:dyDescent="0.15"/>
    <row r="1492" s="40" customFormat="1" ht="10.5" x14ac:dyDescent="0.15"/>
    <row r="1493" s="40" customFormat="1" ht="10.5" x14ac:dyDescent="0.15"/>
    <row r="1494" s="40" customFormat="1" ht="10.5" x14ac:dyDescent="0.15"/>
    <row r="1495" s="40" customFormat="1" ht="10.5" x14ac:dyDescent="0.15"/>
    <row r="1496" s="40" customFormat="1" ht="10.5" x14ac:dyDescent="0.15"/>
    <row r="1497" s="40" customFormat="1" ht="10.5" x14ac:dyDescent="0.15"/>
    <row r="1498" s="40" customFormat="1" ht="10.5" x14ac:dyDescent="0.15"/>
    <row r="1499" s="40" customFormat="1" ht="10.5" x14ac:dyDescent="0.15"/>
    <row r="1500" s="40" customFormat="1" ht="10.5" x14ac:dyDescent="0.15"/>
    <row r="1501" s="40" customFormat="1" ht="10.5" x14ac:dyDescent="0.15"/>
    <row r="1502" s="40" customFormat="1" ht="10.5" x14ac:dyDescent="0.15"/>
    <row r="1503" s="40" customFormat="1" ht="10.5" x14ac:dyDescent="0.15"/>
    <row r="1504" s="40" customFormat="1" ht="10.5" x14ac:dyDescent="0.15"/>
    <row r="1505" s="40" customFormat="1" ht="10.5" x14ac:dyDescent="0.15"/>
    <row r="1506" s="40" customFormat="1" ht="10.5" x14ac:dyDescent="0.15"/>
    <row r="1507" s="40" customFormat="1" ht="10.5" x14ac:dyDescent="0.15"/>
    <row r="1508" s="40" customFormat="1" ht="10.5" x14ac:dyDescent="0.15"/>
    <row r="1509" s="40" customFormat="1" ht="10.5" x14ac:dyDescent="0.15"/>
    <row r="1510" s="40" customFormat="1" ht="10.5" x14ac:dyDescent="0.15"/>
    <row r="1511" s="40" customFormat="1" ht="10.5" x14ac:dyDescent="0.15"/>
    <row r="1512" s="40" customFormat="1" ht="10.5" x14ac:dyDescent="0.15"/>
    <row r="1513" s="40" customFormat="1" ht="10.5" x14ac:dyDescent="0.15"/>
    <row r="1514" s="40" customFormat="1" ht="10.5" x14ac:dyDescent="0.15"/>
    <row r="1515" s="40" customFormat="1" ht="10.5" x14ac:dyDescent="0.15"/>
    <row r="1516" s="40" customFormat="1" ht="10.5" x14ac:dyDescent="0.15"/>
    <row r="1517" s="40" customFormat="1" ht="10.5" x14ac:dyDescent="0.15"/>
    <row r="1518" s="40" customFormat="1" ht="10.5" x14ac:dyDescent="0.15"/>
    <row r="1519" s="40" customFormat="1" ht="10.5" x14ac:dyDescent="0.15"/>
    <row r="1520" s="40" customFormat="1" ht="10.5" x14ac:dyDescent="0.15"/>
    <row r="1521" s="40" customFormat="1" ht="10.5" x14ac:dyDescent="0.15"/>
    <row r="1522" s="40" customFormat="1" ht="10.5" x14ac:dyDescent="0.15"/>
    <row r="1523" s="40" customFormat="1" ht="10.5" x14ac:dyDescent="0.15"/>
    <row r="1524" s="40" customFormat="1" ht="10.5" x14ac:dyDescent="0.15"/>
    <row r="1525" s="40" customFormat="1" ht="10.5" x14ac:dyDescent="0.15"/>
    <row r="1526" s="40" customFormat="1" ht="10.5" x14ac:dyDescent="0.15"/>
    <row r="1527" s="40" customFormat="1" ht="10.5" x14ac:dyDescent="0.15"/>
    <row r="1528" s="40" customFormat="1" ht="10.5" x14ac:dyDescent="0.15"/>
    <row r="1529" s="40" customFormat="1" ht="10.5" x14ac:dyDescent="0.15"/>
    <row r="1530" s="40" customFormat="1" ht="10.5" x14ac:dyDescent="0.15"/>
    <row r="1531" s="40" customFormat="1" ht="10.5" x14ac:dyDescent="0.15"/>
    <row r="1532" s="40" customFormat="1" ht="10.5" x14ac:dyDescent="0.15"/>
    <row r="1533" s="40" customFormat="1" ht="10.5" x14ac:dyDescent="0.15"/>
    <row r="1534" s="40" customFormat="1" ht="10.5" x14ac:dyDescent="0.15"/>
    <row r="1535" s="40" customFormat="1" ht="10.5" x14ac:dyDescent="0.15"/>
    <row r="1536" s="40" customFormat="1" ht="10.5" x14ac:dyDescent="0.15"/>
    <row r="1537" s="40" customFormat="1" ht="10.5" x14ac:dyDescent="0.15"/>
    <row r="1538" s="40" customFormat="1" ht="10.5" x14ac:dyDescent="0.15"/>
    <row r="1539" s="40" customFormat="1" ht="10.5" x14ac:dyDescent="0.15"/>
    <row r="1540" s="40" customFormat="1" ht="10.5" x14ac:dyDescent="0.15"/>
    <row r="1541" s="40" customFormat="1" ht="10.5" x14ac:dyDescent="0.15"/>
    <row r="1542" s="40" customFormat="1" ht="10.5" x14ac:dyDescent="0.15"/>
    <row r="1543" s="40" customFormat="1" ht="10.5" x14ac:dyDescent="0.15"/>
    <row r="1544" s="40" customFormat="1" ht="10.5" x14ac:dyDescent="0.15"/>
    <row r="1545" s="40" customFormat="1" ht="10.5" x14ac:dyDescent="0.15"/>
    <row r="1546" s="40" customFormat="1" ht="10.5" x14ac:dyDescent="0.15"/>
    <row r="1547" s="40" customFormat="1" ht="10.5" x14ac:dyDescent="0.15"/>
    <row r="1548" s="40" customFormat="1" ht="10.5" x14ac:dyDescent="0.15"/>
    <row r="1549" s="40" customFormat="1" ht="10.5" x14ac:dyDescent="0.15"/>
    <row r="1550" s="40" customFormat="1" ht="10.5" x14ac:dyDescent="0.15"/>
    <row r="1551" s="40" customFormat="1" ht="10.5" x14ac:dyDescent="0.15"/>
    <row r="1552" s="40" customFormat="1" ht="10.5" x14ac:dyDescent="0.15"/>
    <row r="1553" s="40" customFormat="1" ht="10.5" x14ac:dyDescent="0.15"/>
    <row r="1554" s="40" customFormat="1" ht="10.5" x14ac:dyDescent="0.15"/>
    <row r="1555" s="40" customFormat="1" ht="10.5" x14ac:dyDescent="0.15"/>
    <row r="1556" s="40" customFormat="1" ht="10.5" x14ac:dyDescent="0.15"/>
    <row r="1557" s="40" customFormat="1" ht="10.5" x14ac:dyDescent="0.15"/>
    <row r="1558" s="40" customFormat="1" ht="10.5" x14ac:dyDescent="0.15"/>
    <row r="1559" s="40" customFormat="1" ht="10.5" x14ac:dyDescent="0.15"/>
    <row r="1560" s="40" customFormat="1" ht="10.5" x14ac:dyDescent="0.15"/>
    <row r="1561" s="40" customFormat="1" ht="10.5" x14ac:dyDescent="0.15"/>
    <row r="1562" s="40" customFormat="1" ht="10.5" x14ac:dyDescent="0.15"/>
    <row r="1563" s="40" customFormat="1" ht="10.5" x14ac:dyDescent="0.15"/>
    <row r="1564" s="40" customFormat="1" ht="10.5" x14ac:dyDescent="0.15"/>
    <row r="1565" s="40" customFormat="1" ht="10.5" x14ac:dyDescent="0.15"/>
    <row r="1566" s="40" customFormat="1" ht="10.5" x14ac:dyDescent="0.15"/>
    <row r="1567" s="40" customFormat="1" ht="10.5" x14ac:dyDescent="0.15"/>
    <row r="1568" s="40" customFormat="1" ht="10.5" x14ac:dyDescent="0.15"/>
    <row r="1569" s="40" customFormat="1" ht="10.5" x14ac:dyDescent="0.15"/>
    <row r="1570" s="40" customFormat="1" ht="10.5" x14ac:dyDescent="0.15"/>
    <row r="1571" s="40" customFormat="1" ht="10.5" x14ac:dyDescent="0.15"/>
    <row r="1572" s="40" customFormat="1" ht="10.5" x14ac:dyDescent="0.15"/>
    <row r="1573" s="40" customFormat="1" ht="10.5" x14ac:dyDescent="0.15"/>
    <row r="1574" s="40" customFormat="1" ht="10.5" x14ac:dyDescent="0.15"/>
    <row r="1575" s="40" customFormat="1" ht="10.5" x14ac:dyDescent="0.15"/>
    <row r="1576" s="40" customFormat="1" ht="10.5" x14ac:dyDescent="0.15"/>
    <row r="1577" s="40" customFormat="1" ht="10.5" x14ac:dyDescent="0.15"/>
    <row r="1578" s="40" customFormat="1" ht="10.5" x14ac:dyDescent="0.15"/>
    <row r="1579" s="40" customFormat="1" ht="10.5" x14ac:dyDescent="0.15"/>
    <row r="1580" s="40" customFormat="1" ht="10.5" x14ac:dyDescent="0.15"/>
    <row r="1581" s="40" customFormat="1" ht="10.5" x14ac:dyDescent="0.15"/>
    <row r="1582" s="40" customFormat="1" ht="10.5" x14ac:dyDescent="0.15"/>
    <row r="1583" s="40" customFormat="1" ht="10.5" x14ac:dyDescent="0.15"/>
    <row r="1584" s="40" customFormat="1" ht="10.5" x14ac:dyDescent="0.15"/>
    <row r="1585" s="40" customFormat="1" ht="10.5" x14ac:dyDescent="0.15"/>
    <row r="1586" s="40" customFormat="1" ht="10.5" x14ac:dyDescent="0.15"/>
    <row r="1587" s="40" customFormat="1" ht="10.5" x14ac:dyDescent="0.15"/>
    <row r="1588" s="40" customFormat="1" ht="10.5" x14ac:dyDescent="0.15"/>
    <row r="1589" s="40" customFormat="1" ht="10.5" x14ac:dyDescent="0.15"/>
    <row r="1590" s="40" customFormat="1" ht="10.5" x14ac:dyDescent="0.15"/>
    <row r="1591" s="40" customFormat="1" ht="10.5" x14ac:dyDescent="0.15"/>
    <row r="1592" s="40" customFormat="1" ht="10.5" x14ac:dyDescent="0.15"/>
    <row r="1593" s="40" customFormat="1" ht="10.5" x14ac:dyDescent="0.15"/>
    <row r="1594" s="40" customFormat="1" ht="10.5" x14ac:dyDescent="0.15"/>
    <row r="1595" s="40" customFormat="1" ht="10.5" x14ac:dyDescent="0.15"/>
    <row r="1596" s="40" customFormat="1" ht="10.5" x14ac:dyDescent="0.15"/>
    <row r="1597" s="40" customFormat="1" ht="10.5" x14ac:dyDescent="0.15"/>
    <row r="1598" s="40" customFormat="1" ht="10.5" x14ac:dyDescent="0.15"/>
    <row r="1599" s="40" customFormat="1" ht="10.5" x14ac:dyDescent="0.15"/>
    <row r="1600" s="40" customFormat="1" ht="10.5" x14ac:dyDescent="0.15"/>
    <row r="1601" s="40" customFormat="1" ht="10.5" x14ac:dyDescent="0.15"/>
    <row r="1602" s="40" customFormat="1" ht="10.5" x14ac:dyDescent="0.15"/>
    <row r="1603" s="40" customFormat="1" ht="10.5" x14ac:dyDescent="0.15"/>
    <row r="1604" s="40" customFormat="1" ht="10.5" x14ac:dyDescent="0.15"/>
    <row r="1605" s="40" customFormat="1" ht="10.5" x14ac:dyDescent="0.15"/>
    <row r="1606" s="40" customFormat="1" ht="10.5" x14ac:dyDescent="0.15"/>
    <row r="1607" s="40" customFormat="1" ht="10.5" x14ac:dyDescent="0.15"/>
    <row r="1608" s="40" customFormat="1" ht="10.5" x14ac:dyDescent="0.15"/>
    <row r="1609" s="40" customFormat="1" ht="10.5" x14ac:dyDescent="0.15"/>
    <row r="1610" s="40" customFormat="1" ht="10.5" x14ac:dyDescent="0.15"/>
    <row r="1611" s="40" customFormat="1" ht="10.5" x14ac:dyDescent="0.15"/>
    <row r="1612" s="40" customFormat="1" ht="10.5" x14ac:dyDescent="0.15"/>
    <row r="1613" s="40" customFormat="1" ht="10.5" x14ac:dyDescent="0.15"/>
    <row r="1614" s="40" customFormat="1" ht="10.5" x14ac:dyDescent="0.15"/>
    <row r="1615" s="40" customFormat="1" ht="10.5" x14ac:dyDescent="0.15"/>
    <row r="1616" s="40" customFormat="1" ht="10.5" x14ac:dyDescent="0.15"/>
    <row r="1617" s="40" customFormat="1" ht="10.5" x14ac:dyDescent="0.15"/>
    <row r="1618" s="40" customFormat="1" ht="10.5" x14ac:dyDescent="0.15"/>
    <row r="1619" s="40" customFormat="1" ht="10.5" x14ac:dyDescent="0.15"/>
    <row r="1620" s="40" customFormat="1" ht="10.5" x14ac:dyDescent="0.15"/>
    <row r="1621" s="40" customFormat="1" ht="10.5" x14ac:dyDescent="0.15"/>
    <row r="1622" s="40" customFormat="1" ht="10.5" x14ac:dyDescent="0.15"/>
    <row r="1623" s="40" customFormat="1" ht="10.5" x14ac:dyDescent="0.15"/>
    <row r="1624" s="40" customFormat="1" ht="10.5" x14ac:dyDescent="0.15"/>
    <row r="1625" s="40" customFormat="1" ht="10.5" x14ac:dyDescent="0.15"/>
    <row r="1626" s="40" customFormat="1" ht="10.5" x14ac:dyDescent="0.15"/>
    <row r="1627" s="40" customFormat="1" ht="10.5" x14ac:dyDescent="0.15"/>
    <row r="1628" s="40" customFormat="1" ht="10.5" x14ac:dyDescent="0.15"/>
    <row r="1629" s="40" customFormat="1" ht="10.5" x14ac:dyDescent="0.15"/>
    <row r="1630" s="40" customFormat="1" ht="10.5" x14ac:dyDescent="0.15"/>
    <row r="1631" s="40" customFormat="1" ht="10.5" x14ac:dyDescent="0.15"/>
    <row r="1632" s="40" customFormat="1" ht="10.5" x14ac:dyDescent="0.15"/>
    <row r="1633" s="40" customFormat="1" ht="10.5" x14ac:dyDescent="0.15"/>
    <row r="1634" s="40" customFormat="1" ht="10.5" x14ac:dyDescent="0.15"/>
    <row r="1635" s="40" customFormat="1" ht="10.5" x14ac:dyDescent="0.15"/>
    <row r="1636" s="40" customFormat="1" ht="10.5" x14ac:dyDescent="0.15"/>
    <row r="1637" s="40" customFormat="1" ht="10.5" x14ac:dyDescent="0.15"/>
    <row r="1638" s="40" customFormat="1" ht="10.5" x14ac:dyDescent="0.15"/>
    <row r="1639" s="40" customFormat="1" ht="10.5" x14ac:dyDescent="0.15"/>
    <row r="1640" s="40" customFormat="1" ht="10.5" x14ac:dyDescent="0.15"/>
    <row r="1641" s="40" customFormat="1" ht="10.5" x14ac:dyDescent="0.15"/>
    <row r="1642" s="40" customFormat="1" ht="10.5" x14ac:dyDescent="0.15"/>
    <row r="1643" s="40" customFormat="1" ht="10.5" x14ac:dyDescent="0.15"/>
    <row r="1644" s="40" customFormat="1" ht="10.5" x14ac:dyDescent="0.15"/>
    <row r="1645" s="40" customFormat="1" ht="10.5" x14ac:dyDescent="0.15"/>
    <row r="1646" s="40" customFormat="1" ht="10.5" x14ac:dyDescent="0.15"/>
    <row r="1647" s="40" customFormat="1" ht="10.5" x14ac:dyDescent="0.15"/>
    <row r="1648" s="40" customFormat="1" ht="10.5" x14ac:dyDescent="0.15"/>
    <row r="1649" s="40" customFormat="1" ht="10.5" x14ac:dyDescent="0.15"/>
    <row r="1650" s="40" customFormat="1" ht="10.5" x14ac:dyDescent="0.15"/>
    <row r="1651" s="40" customFormat="1" ht="10.5" x14ac:dyDescent="0.15"/>
    <row r="1652" s="40" customFormat="1" ht="10.5" x14ac:dyDescent="0.15"/>
    <row r="1653" s="40" customFormat="1" ht="10.5" x14ac:dyDescent="0.15"/>
    <row r="1654" s="40" customFormat="1" ht="10.5" x14ac:dyDescent="0.15"/>
    <row r="1655" s="40" customFormat="1" ht="10.5" x14ac:dyDescent="0.15"/>
    <row r="1656" s="40" customFormat="1" ht="10.5" x14ac:dyDescent="0.15"/>
    <row r="1657" s="40" customFormat="1" ht="10.5" x14ac:dyDescent="0.15"/>
    <row r="1658" s="40" customFormat="1" ht="10.5" x14ac:dyDescent="0.15"/>
    <row r="1659" s="40" customFormat="1" ht="10.5" x14ac:dyDescent="0.15"/>
    <row r="1660" s="40" customFormat="1" ht="10.5" x14ac:dyDescent="0.15"/>
    <row r="1661" s="40" customFormat="1" ht="10.5" x14ac:dyDescent="0.15"/>
    <row r="1662" s="40" customFormat="1" ht="10.5" x14ac:dyDescent="0.15"/>
    <row r="1663" s="40" customFormat="1" ht="10.5" x14ac:dyDescent="0.15"/>
    <row r="1664" s="40" customFormat="1" ht="10.5" x14ac:dyDescent="0.15"/>
    <row r="1665" s="40" customFormat="1" ht="10.5" x14ac:dyDescent="0.15"/>
    <row r="1666" s="40" customFormat="1" ht="10.5" x14ac:dyDescent="0.15"/>
    <row r="1667" s="40" customFormat="1" ht="10.5" x14ac:dyDescent="0.15"/>
    <row r="1668" s="40" customFormat="1" ht="10.5" x14ac:dyDescent="0.15"/>
    <row r="1669" s="40" customFormat="1" ht="10.5" x14ac:dyDescent="0.15"/>
    <row r="1670" s="40" customFormat="1" ht="10.5" x14ac:dyDescent="0.15"/>
    <row r="1671" s="40" customFormat="1" ht="10.5" x14ac:dyDescent="0.15"/>
    <row r="1672" s="40" customFormat="1" ht="10.5" x14ac:dyDescent="0.15"/>
    <row r="1673" s="40" customFormat="1" ht="10.5" x14ac:dyDescent="0.15"/>
    <row r="1674" s="40" customFormat="1" ht="10.5" x14ac:dyDescent="0.15"/>
    <row r="1675" s="40" customFormat="1" ht="10.5" x14ac:dyDescent="0.15"/>
    <row r="1676" s="40" customFormat="1" ht="10.5" x14ac:dyDescent="0.15"/>
    <row r="1677" s="40" customFormat="1" ht="10.5" x14ac:dyDescent="0.15"/>
    <row r="1678" s="40" customFormat="1" ht="10.5" x14ac:dyDescent="0.15"/>
    <row r="1679" s="40" customFormat="1" ht="10.5" x14ac:dyDescent="0.15"/>
    <row r="1680" s="40" customFormat="1" ht="10.5" x14ac:dyDescent="0.15"/>
    <row r="1681" s="40" customFormat="1" ht="10.5" x14ac:dyDescent="0.15"/>
    <row r="1682" s="40" customFormat="1" ht="10.5" x14ac:dyDescent="0.15"/>
    <row r="1683" s="40" customFormat="1" ht="10.5" x14ac:dyDescent="0.15"/>
    <row r="1684" s="40" customFormat="1" ht="10.5" x14ac:dyDescent="0.15"/>
    <row r="1685" s="40" customFormat="1" ht="10.5" x14ac:dyDescent="0.15"/>
    <row r="1686" s="40" customFormat="1" ht="10.5" x14ac:dyDescent="0.15"/>
    <row r="1687" s="40" customFormat="1" ht="10.5" x14ac:dyDescent="0.15"/>
    <row r="1688" s="40" customFormat="1" ht="10.5" x14ac:dyDescent="0.15"/>
    <row r="1689" s="40" customFormat="1" ht="10.5" x14ac:dyDescent="0.15"/>
    <row r="1690" s="40" customFormat="1" ht="10.5" x14ac:dyDescent="0.15"/>
    <row r="1691" s="40" customFormat="1" ht="10.5" x14ac:dyDescent="0.15"/>
    <row r="1692" s="40" customFormat="1" ht="10.5" x14ac:dyDescent="0.15"/>
    <row r="1693" s="40" customFormat="1" ht="10.5" x14ac:dyDescent="0.15"/>
    <row r="1694" s="40" customFormat="1" ht="10.5" x14ac:dyDescent="0.15"/>
    <row r="1695" s="40" customFormat="1" ht="10.5" x14ac:dyDescent="0.15"/>
    <row r="1696" s="40" customFormat="1" ht="10.5" x14ac:dyDescent="0.15"/>
    <row r="1697" s="40" customFormat="1" ht="10.5" x14ac:dyDescent="0.15"/>
    <row r="1698" s="40" customFormat="1" ht="10.5" x14ac:dyDescent="0.15"/>
    <row r="1699" s="40" customFormat="1" ht="10.5" x14ac:dyDescent="0.15"/>
    <row r="1700" s="40" customFormat="1" ht="10.5" x14ac:dyDescent="0.15"/>
    <row r="1701" s="40" customFormat="1" ht="10.5" x14ac:dyDescent="0.15"/>
    <row r="1702" s="40" customFormat="1" ht="10.5" x14ac:dyDescent="0.15"/>
    <row r="1703" s="40" customFormat="1" ht="10.5" x14ac:dyDescent="0.15"/>
    <row r="1704" s="40" customFormat="1" ht="10.5" x14ac:dyDescent="0.15"/>
    <row r="1705" s="40" customFormat="1" ht="10.5" x14ac:dyDescent="0.15"/>
    <row r="1706" s="40" customFormat="1" ht="10.5" x14ac:dyDescent="0.15"/>
    <row r="1707" s="40" customFormat="1" ht="10.5" x14ac:dyDescent="0.15"/>
    <row r="1708" s="40" customFormat="1" ht="10.5" x14ac:dyDescent="0.15"/>
    <row r="1709" s="40" customFormat="1" ht="10.5" x14ac:dyDescent="0.15"/>
    <row r="1710" s="40" customFormat="1" ht="10.5" x14ac:dyDescent="0.15"/>
    <row r="1711" s="40" customFormat="1" ht="10.5" x14ac:dyDescent="0.15"/>
    <row r="1712" s="40" customFormat="1" ht="10.5" x14ac:dyDescent="0.15"/>
    <row r="1713" s="40" customFormat="1" ht="10.5" x14ac:dyDescent="0.15"/>
    <row r="1714" s="40" customFormat="1" ht="10.5" x14ac:dyDescent="0.15"/>
    <row r="1715" s="40" customFormat="1" ht="10.5" x14ac:dyDescent="0.15"/>
    <row r="1716" s="40" customFormat="1" ht="10.5" x14ac:dyDescent="0.15"/>
    <row r="1717" s="40" customFormat="1" ht="10.5" x14ac:dyDescent="0.15"/>
    <row r="1718" s="40" customFormat="1" ht="10.5" x14ac:dyDescent="0.15"/>
    <row r="1719" s="40" customFormat="1" ht="10.5" x14ac:dyDescent="0.15"/>
    <row r="1720" s="40" customFormat="1" ht="10.5" x14ac:dyDescent="0.15"/>
    <row r="1721" s="40" customFormat="1" ht="10.5" x14ac:dyDescent="0.15"/>
    <row r="1722" s="40" customFormat="1" ht="10.5" x14ac:dyDescent="0.15"/>
    <row r="1723" s="40" customFormat="1" ht="10.5" x14ac:dyDescent="0.15"/>
    <row r="1724" s="40" customFormat="1" ht="10.5" x14ac:dyDescent="0.15"/>
    <row r="1725" s="40" customFormat="1" ht="10.5" x14ac:dyDescent="0.15"/>
    <row r="1726" s="40" customFormat="1" ht="10.5" x14ac:dyDescent="0.15"/>
    <row r="1727" s="40" customFormat="1" ht="10.5" x14ac:dyDescent="0.15"/>
    <row r="1728" s="40" customFormat="1" ht="10.5" x14ac:dyDescent="0.15"/>
    <row r="1729" s="40" customFormat="1" ht="10.5" x14ac:dyDescent="0.15"/>
    <row r="1730" s="40" customFormat="1" ht="10.5" x14ac:dyDescent="0.15"/>
    <row r="1731" s="40" customFormat="1" ht="10.5" x14ac:dyDescent="0.15"/>
    <row r="1732" s="40" customFormat="1" ht="10.5" x14ac:dyDescent="0.15"/>
    <row r="1733" s="40" customFormat="1" ht="10.5" x14ac:dyDescent="0.15"/>
    <row r="1734" s="40" customFormat="1" ht="10.5" x14ac:dyDescent="0.15"/>
    <row r="1735" s="40" customFormat="1" ht="10.5" x14ac:dyDescent="0.15"/>
    <row r="1736" s="40" customFormat="1" ht="10.5" x14ac:dyDescent="0.15"/>
    <row r="1737" s="40" customFormat="1" ht="10.5" x14ac:dyDescent="0.15"/>
    <row r="1738" s="40" customFormat="1" ht="10.5" x14ac:dyDescent="0.15"/>
    <row r="1739" s="40" customFormat="1" ht="10.5" x14ac:dyDescent="0.15"/>
    <row r="1740" s="40" customFormat="1" ht="10.5" x14ac:dyDescent="0.15"/>
    <row r="1741" s="40" customFormat="1" ht="10.5" x14ac:dyDescent="0.15"/>
    <row r="1742" s="40" customFormat="1" ht="10.5" x14ac:dyDescent="0.15"/>
    <row r="1743" s="40" customFormat="1" ht="10.5" x14ac:dyDescent="0.15"/>
    <row r="1744" s="40" customFormat="1" ht="10.5" x14ac:dyDescent="0.15"/>
    <row r="1745" s="40" customFormat="1" ht="10.5" x14ac:dyDescent="0.15"/>
    <row r="1746" s="40" customFormat="1" ht="10.5" x14ac:dyDescent="0.15"/>
    <row r="1747" s="40" customFormat="1" ht="10.5" x14ac:dyDescent="0.15"/>
    <row r="1748" s="40" customFormat="1" ht="10.5" x14ac:dyDescent="0.15"/>
    <row r="1749" s="40" customFormat="1" ht="10.5" x14ac:dyDescent="0.15"/>
    <row r="1750" s="40" customFormat="1" ht="10.5" x14ac:dyDescent="0.15"/>
    <row r="1751" s="40" customFormat="1" ht="10.5" x14ac:dyDescent="0.15"/>
    <row r="1752" s="40" customFormat="1" ht="10.5" x14ac:dyDescent="0.15"/>
    <row r="1753" s="40" customFormat="1" ht="10.5" x14ac:dyDescent="0.15"/>
    <row r="1754" s="40" customFormat="1" ht="10.5" x14ac:dyDescent="0.15"/>
    <row r="1755" s="40" customFormat="1" ht="10.5" x14ac:dyDescent="0.15"/>
    <row r="1756" s="40" customFormat="1" ht="10.5" x14ac:dyDescent="0.15"/>
    <row r="1757" s="40" customFormat="1" ht="10.5" x14ac:dyDescent="0.15"/>
    <row r="1758" s="40" customFormat="1" ht="10.5" x14ac:dyDescent="0.15"/>
    <row r="1759" s="40" customFormat="1" ht="10.5" x14ac:dyDescent="0.15"/>
    <row r="1760" s="40" customFormat="1" ht="10.5" x14ac:dyDescent="0.15"/>
    <row r="1761" s="40" customFormat="1" ht="10.5" x14ac:dyDescent="0.15"/>
    <row r="1762" s="40" customFormat="1" ht="10.5" x14ac:dyDescent="0.15"/>
    <row r="1763" s="40" customFormat="1" ht="10.5" x14ac:dyDescent="0.15"/>
    <row r="1764" s="40" customFormat="1" ht="10.5" x14ac:dyDescent="0.15"/>
    <row r="1765" s="40" customFormat="1" ht="10.5" x14ac:dyDescent="0.15"/>
    <row r="1766" s="40" customFormat="1" ht="10.5" x14ac:dyDescent="0.15"/>
    <row r="1767" s="40" customFormat="1" ht="10.5" x14ac:dyDescent="0.15"/>
    <row r="1768" s="40" customFormat="1" ht="10.5" x14ac:dyDescent="0.15"/>
    <row r="1769" s="40" customFormat="1" ht="10.5" x14ac:dyDescent="0.15"/>
    <row r="1770" s="40" customFormat="1" ht="10.5" x14ac:dyDescent="0.15"/>
    <row r="1771" s="40" customFormat="1" ht="10.5" x14ac:dyDescent="0.15"/>
    <row r="1772" s="40" customFormat="1" ht="10.5" x14ac:dyDescent="0.15"/>
    <row r="1773" s="40" customFormat="1" ht="10.5" x14ac:dyDescent="0.15"/>
    <row r="1774" s="40" customFormat="1" ht="10.5" x14ac:dyDescent="0.15"/>
    <row r="1775" s="40" customFormat="1" ht="10.5" x14ac:dyDescent="0.15"/>
    <row r="1776" s="40" customFormat="1" ht="10.5" x14ac:dyDescent="0.15"/>
    <row r="1777" s="40" customFormat="1" ht="10.5" x14ac:dyDescent="0.15"/>
    <row r="1778" s="40" customFormat="1" ht="10.5" x14ac:dyDescent="0.15"/>
    <row r="1779" s="40" customFormat="1" ht="10.5" x14ac:dyDescent="0.15"/>
    <row r="1780" s="40" customFormat="1" ht="10.5" x14ac:dyDescent="0.15"/>
    <row r="1781" s="40" customFormat="1" ht="10.5" x14ac:dyDescent="0.15"/>
    <row r="1782" s="40" customFormat="1" ht="10.5" x14ac:dyDescent="0.15"/>
    <row r="1783" s="40" customFormat="1" ht="10.5" x14ac:dyDescent="0.15"/>
    <row r="1784" s="40" customFormat="1" ht="10.5" x14ac:dyDescent="0.15"/>
    <row r="1785" s="40" customFormat="1" ht="10.5" x14ac:dyDescent="0.15"/>
    <row r="1786" s="40" customFormat="1" ht="10.5" x14ac:dyDescent="0.15"/>
    <row r="1787" s="40" customFormat="1" ht="10.5" x14ac:dyDescent="0.15"/>
    <row r="1788" s="40" customFormat="1" ht="10.5" x14ac:dyDescent="0.15"/>
    <row r="1789" s="40" customFormat="1" ht="10.5" x14ac:dyDescent="0.15"/>
    <row r="1790" s="40" customFormat="1" ht="10.5" x14ac:dyDescent="0.15"/>
    <row r="1791" s="40" customFormat="1" ht="10.5" x14ac:dyDescent="0.15"/>
    <row r="1792" s="40" customFormat="1" ht="10.5" x14ac:dyDescent="0.15"/>
    <row r="1793" s="40" customFormat="1" ht="10.5" x14ac:dyDescent="0.15"/>
    <row r="1794" s="40" customFormat="1" ht="10.5" x14ac:dyDescent="0.15"/>
    <row r="1795" s="40" customFormat="1" ht="10.5" x14ac:dyDescent="0.15"/>
    <row r="1796" s="40" customFormat="1" ht="10.5" x14ac:dyDescent="0.15"/>
    <row r="1797" s="40" customFormat="1" ht="10.5" x14ac:dyDescent="0.15"/>
    <row r="1798" s="40" customFormat="1" ht="10.5" x14ac:dyDescent="0.15"/>
    <row r="1799" s="40" customFormat="1" ht="10.5" x14ac:dyDescent="0.15"/>
    <row r="1800" s="40" customFormat="1" ht="10.5" x14ac:dyDescent="0.15"/>
    <row r="1801" s="40" customFormat="1" ht="10.5" x14ac:dyDescent="0.15"/>
    <row r="1802" s="40" customFormat="1" ht="10.5" x14ac:dyDescent="0.15"/>
    <row r="1803" s="40" customFormat="1" ht="10.5" x14ac:dyDescent="0.15"/>
    <row r="1804" s="40" customFormat="1" ht="10.5" x14ac:dyDescent="0.15"/>
    <row r="1805" s="40" customFormat="1" ht="10.5" x14ac:dyDescent="0.15"/>
    <row r="1806" s="40" customFormat="1" ht="10.5" x14ac:dyDescent="0.15"/>
    <row r="1807" s="40" customFormat="1" ht="10.5" x14ac:dyDescent="0.15"/>
    <row r="1808" s="40" customFormat="1" ht="10.5" x14ac:dyDescent="0.15"/>
    <row r="1809" s="40" customFormat="1" ht="10.5" x14ac:dyDescent="0.15"/>
    <row r="1810" s="40" customFormat="1" ht="10.5" x14ac:dyDescent="0.15"/>
    <row r="1811" s="40" customFormat="1" ht="10.5" x14ac:dyDescent="0.15"/>
    <row r="1812" s="40" customFormat="1" ht="10.5" x14ac:dyDescent="0.15"/>
    <row r="1813" s="40" customFormat="1" ht="10.5" x14ac:dyDescent="0.15"/>
    <row r="1814" s="40" customFormat="1" ht="10.5" x14ac:dyDescent="0.15"/>
    <row r="1815" s="40" customFormat="1" ht="10.5" x14ac:dyDescent="0.15"/>
    <row r="1816" s="40" customFormat="1" ht="10.5" x14ac:dyDescent="0.15"/>
    <row r="1817" s="40" customFormat="1" ht="10.5" x14ac:dyDescent="0.15"/>
    <row r="1818" s="40" customFormat="1" ht="10.5" x14ac:dyDescent="0.15"/>
    <row r="1819" s="40" customFormat="1" ht="10.5" x14ac:dyDescent="0.15"/>
    <row r="1820" s="40" customFormat="1" ht="10.5" x14ac:dyDescent="0.15"/>
    <row r="1821" s="40" customFormat="1" ht="10.5" x14ac:dyDescent="0.15"/>
    <row r="1822" s="40" customFormat="1" ht="10.5" x14ac:dyDescent="0.15"/>
    <row r="1823" s="40" customFormat="1" ht="10.5" x14ac:dyDescent="0.15"/>
    <row r="1824" s="40" customFormat="1" ht="10.5" x14ac:dyDescent="0.15"/>
    <row r="1825" s="40" customFormat="1" ht="10.5" x14ac:dyDescent="0.15"/>
    <row r="1826" s="40" customFormat="1" ht="10.5" x14ac:dyDescent="0.15"/>
    <row r="1827" s="40" customFormat="1" ht="10.5" x14ac:dyDescent="0.15"/>
    <row r="1828" s="40" customFormat="1" ht="10.5" x14ac:dyDescent="0.15"/>
    <row r="1829" s="40" customFormat="1" ht="10.5" x14ac:dyDescent="0.15"/>
    <row r="1830" s="40" customFormat="1" ht="10.5" x14ac:dyDescent="0.15"/>
    <row r="1831" s="40" customFormat="1" ht="10.5" x14ac:dyDescent="0.15"/>
    <row r="1832" s="40" customFormat="1" ht="10.5" x14ac:dyDescent="0.15"/>
    <row r="1833" s="40" customFormat="1" ht="10.5" x14ac:dyDescent="0.15"/>
    <row r="1834" s="40" customFormat="1" ht="10.5" x14ac:dyDescent="0.15"/>
    <row r="1835" s="40" customFormat="1" ht="10.5" x14ac:dyDescent="0.15"/>
    <row r="1836" s="40" customFormat="1" ht="10.5" x14ac:dyDescent="0.15"/>
    <row r="1837" s="40" customFormat="1" ht="10.5" x14ac:dyDescent="0.15"/>
    <row r="1838" s="40" customFormat="1" ht="10.5" x14ac:dyDescent="0.15"/>
    <row r="1839" s="40" customFormat="1" ht="10.5" x14ac:dyDescent="0.15"/>
    <row r="1840" s="40" customFormat="1" ht="10.5" x14ac:dyDescent="0.15"/>
    <row r="1841" s="40" customFormat="1" ht="10.5" x14ac:dyDescent="0.15"/>
    <row r="1842" s="40" customFormat="1" ht="10.5" x14ac:dyDescent="0.15"/>
    <row r="1843" s="40" customFormat="1" ht="10.5" x14ac:dyDescent="0.15"/>
    <row r="1844" s="40" customFormat="1" ht="10.5" x14ac:dyDescent="0.15"/>
    <row r="1845" s="40" customFormat="1" ht="10.5" x14ac:dyDescent="0.15"/>
    <row r="1846" s="40" customFormat="1" ht="10.5" x14ac:dyDescent="0.15"/>
    <row r="1847" s="40" customFormat="1" ht="10.5" x14ac:dyDescent="0.15"/>
    <row r="1848" s="40" customFormat="1" ht="10.5" x14ac:dyDescent="0.15"/>
    <row r="1849" s="40" customFormat="1" ht="10.5" x14ac:dyDescent="0.15"/>
    <row r="1850" s="40" customFormat="1" ht="10.5" x14ac:dyDescent="0.15"/>
    <row r="1851" s="40" customFormat="1" ht="10.5" x14ac:dyDescent="0.15"/>
    <row r="1852" s="40" customFormat="1" ht="10.5" x14ac:dyDescent="0.15"/>
    <row r="1853" s="40" customFormat="1" ht="10.5" x14ac:dyDescent="0.15"/>
    <row r="1854" s="40" customFormat="1" ht="10.5" x14ac:dyDescent="0.15"/>
    <row r="1855" s="40" customFormat="1" ht="10.5" x14ac:dyDescent="0.15"/>
    <row r="1856" s="40" customFormat="1" ht="10.5" x14ac:dyDescent="0.15"/>
    <row r="1857" s="40" customFormat="1" ht="10.5" x14ac:dyDescent="0.15"/>
    <row r="1858" s="40" customFormat="1" ht="10.5" x14ac:dyDescent="0.15"/>
    <row r="1859" s="40" customFormat="1" ht="10.5" x14ac:dyDescent="0.15"/>
    <row r="1860" s="40" customFormat="1" ht="10.5" x14ac:dyDescent="0.15"/>
    <row r="1861" s="40" customFormat="1" ht="10.5" x14ac:dyDescent="0.15"/>
    <row r="1862" s="40" customFormat="1" ht="10.5" x14ac:dyDescent="0.15"/>
    <row r="1863" s="40" customFormat="1" ht="10.5" x14ac:dyDescent="0.15"/>
    <row r="1864" s="40" customFormat="1" ht="10.5" x14ac:dyDescent="0.15"/>
    <row r="1865" s="40" customFormat="1" ht="10.5" x14ac:dyDescent="0.15"/>
    <row r="1866" s="40" customFormat="1" ht="10.5" x14ac:dyDescent="0.15"/>
    <row r="1867" s="40" customFormat="1" ht="10.5" x14ac:dyDescent="0.15"/>
    <row r="1868" s="40" customFormat="1" ht="10.5" x14ac:dyDescent="0.15"/>
    <row r="1869" s="40" customFormat="1" ht="10.5" x14ac:dyDescent="0.15"/>
    <row r="1870" s="40" customFormat="1" ht="10.5" x14ac:dyDescent="0.15"/>
    <row r="1871" s="40" customFormat="1" ht="10.5" x14ac:dyDescent="0.15"/>
    <row r="1872" s="40" customFormat="1" ht="10.5" x14ac:dyDescent="0.15"/>
    <row r="1873" s="40" customFormat="1" ht="10.5" x14ac:dyDescent="0.15"/>
    <row r="1874" s="40" customFormat="1" ht="10.5" x14ac:dyDescent="0.15"/>
    <row r="1875" s="40" customFormat="1" ht="10.5" x14ac:dyDescent="0.15"/>
    <row r="1876" s="40" customFormat="1" ht="10.5" x14ac:dyDescent="0.15"/>
    <row r="1877" s="40" customFormat="1" ht="10.5" x14ac:dyDescent="0.15"/>
    <row r="1878" s="40" customFormat="1" ht="10.5" x14ac:dyDescent="0.15"/>
    <row r="1879" s="40" customFormat="1" ht="10.5" x14ac:dyDescent="0.15"/>
    <row r="1880" s="40" customFormat="1" ht="10.5" x14ac:dyDescent="0.15"/>
    <row r="1881" s="40" customFormat="1" ht="10.5" x14ac:dyDescent="0.15"/>
    <row r="1882" s="40" customFormat="1" ht="10.5" x14ac:dyDescent="0.15"/>
    <row r="1883" s="40" customFormat="1" ht="10.5" x14ac:dyDescent="0.15"/>
    <row r="1884" s="40" customFormat="1" ht="10.5" x14ac:dyDescent="0.15"/>
    <row r="1885" s="40" customFormat="1" ht="10.5" x14ac:dyDescent="0.15"/>
    <row r="1886" s="40" customFormat="1" ht="10.5" x14ac:dyDescent="0.15"/>
    <row r="1887" s="40" customFormat="1" ht="10.5" x14ac:dyDescent="0.15"/>
    <row r="1888" s="40" customFormat="1" ht="10.5" x14ac:dyDescent="0.15"/>
    <row r="1889" s="40" customFormat="1" ht="10.5" x14ac:dyDescent="0.15"/>
    <row r="1890" s="40" customFormat="1" ht="10.5" x14ac:dyDescent="0.15"/>
    <row r="1891" s="40" customFormat="1" ht="10.5" x14ac:dyDescent="0.15"/>
    <row r="1892" s="40" customFormat="1" ht="10.5" x14ac:dyDescent="0.15"/>
    <row r="1893" s="40" customFormat="1" ht="10.5" x14ac:dyDescent="0.15"/>
    <row r="1894" s="40" customFormat="1" ht="10.5" x14ac:dyDescent="0.15"/>
    <row r="1895" s="40" customFormat="1" ht="10.5" x14ac:dyDescent="0.15"/>
    <row r="1896" s="40" customFormat="1" ht="10.5" x14ac:dyDescent="0.15"/>
    <row r="1897" s="40" customFormat="1" ht="10.5" x14ac:dyDescent="0.15"/>
    <row r="1898" s="40" customFormat="1" ht="10.5" x14ac:dyDescent="0.15"/>
    <row r="1899" s="40" customFormat="1" ht="10.5" x14ac:dyDescent="0.15"/>
    <row r="1900" s="40" customFormat="1" ht="10.5" x14ac:dyDescent="0.15"/>
    <row r="1901" s="40" customFormat="1" ht="10.5" x14ac:dyDescent="0.15"/>
    <row r="1902" s="40" customFormat="1" ht="10.5" x14ac:dyDescent="0.15"/>
    <row r="1903" s="40" customFormat="1" ht="10.5" x14ac:dyDescent="0.15"/>
    <row r="1904" s="40" customFormat="1" ht="10.5" x14ac:dyDescent="0.15"/>
    <row r="1905" s="40" customFormat="1" ht="10.5" x14ac:dyDescent="0.15"/>
    <row r="1906" s="40" customFormat="1" ht="10.5" x14ac:dyDescent="0.15"/>
    <row r="1907" s="40" customFormat="1" ht="10.5" x14ac:dyDescent="0.15"/>
    <row r="1908" s="40" customFormat="1" ht="10.5" x14ac:dyDescent="0.15"/>
    <row r="1909" s="40" customFormat="1" ht="10.5" x14ac:dyDescent="0.15"/>
    <row r="1910" s="40" customFormat="1" ht="10.5" x14ac:dyDescent="0.15"/>
    <row r="1911" s="40" customFormat="1" ht="10.5" x14ac:dyDescent="0.15"/>
    <row r="1912" s="40" customFormat="1" ht="10.5" x14ac:dyDescent="0.15"/>
    <row r="1913" s="40" customFormat="1" ht="10.5" x14ac:dyDescent="0.15"/>
    <row r="1914" s="40" customFormat="1" ht="10.5" x14ac:dyDescent="0.15"/>
    <row r="1915" s="40" customFormat="1" ht="10.5" x14ac:dyDescent="0.15"/>
    <row r="1916" s="40" customFormat="1" ht="10.5" x14ac:dyDescent="0.15"/>
    <row r="1917" s="40" customFormat="1" ht="10.5" x14ac:dyDescent="0.15"/>
    <row r="1918" s="40" customFormat="1" ht="10.5" x14ac:dyDescent="0.15"/>
    <row r="1919" s="40" customFormat="1" ht="10.5" x14ac:dyDescent="0.15"/>
    <row r="1920" s="40" customFormat="1" ht="10.5" x14ac:dyDescent="0.15"/>
    <row r="1921" s="40" customFormat="1" ht="10.5" x14ac:dyDescent="0.15"/>
    <row r="1922" s="40" customFormat="1" ht="10.5" x14ac:dyDescent="0.15"/>
    <row r="1923" s="40" customFormat="1" ht="10.5" x14ac:dyDescent="0.15"/>
    <row r="1924" s="40" customFormat="1" ht="10.5" x14ac:dyDescent="0.15"/>
    <row r="1925" s="40" customFormat="1" ht="10.5" x14ac:dyDescent="0.15"/>
    <row r="1926" s="40" customFormat="1" ht="10.5" x14ac:dyDescent="0.15"/>
    <row r="1927" s="40" customFormat="1" ht="10.5" x14ac:dyDescent="0.15"/>
    <row r="1928" s="40" customFormat="1" ht="10.5" x14ac:dyDescent="0.15"/>
    <row r="1929" s="40" customFormat="1" ht="10.5" x14ac:dyDescent="0.15"/>
    <row r="1930" s="40" customFormat="1" ht="10.5" x14ac:dyDescent="0.15"/>
    <row r="1931" s="40" customFormat="1" ht="10.5" x14ac:dyDescent="0.15"/>
    <row r="1932" s="40" customFormat="1" ht="10.5" x14ac:dyDescent="0.15"/>
    <row r="1933" s="40" customFormat="1" ht="10.5" x14ac:dyDescent="0.15"/>
    <row r="1934" s="40" customFormat="1" ht="10.5" x14ac:dyDescent="0.15"/>
    <row r="1935" s="40" customFormat="1" ht="10.5" x14ac:dyDescent="0.15"/>
    <row r="1936" s="40" customFormat="1" ht="10.5" x14ac:dyDescent="0.15"/>
    <row r="1937" s="40" customFormat="1" ht="10.5" x14ac:dyDescent="0.15"/>
    <row r="1938" s="40" customFormat="1" ht="10.5" x14ac:dyDescent="0.15"/>
    <row r="1939" s="40" customFormat="1" ht="10.5" x14ac:dyDescent="0.15"/>
    <row r="1940" s="40" customFormat="1" ht="10.5" x14ac:dyDescent="0.15"/>
    <row r="1941" s="40" customFormat="1" ht="10.5" x14ac:dyDescent="0.15"/>
    <row r="1942" s="40" customFormat="1" ht="10.5" x14ac:dyDescent="0.15"/>
    <row r="1943" s="40" customFormat="1" ht="10.5" x14ac:dyDescent="0.15"/>
    <row r="1944" s="40" customFormat="1" ht="10.5" x14ac:dyDescent="0.15"/>
    <row r="1945" s="40" customFormat="1" ht="10.5" x14ac:dyDescent="0.15"/>
    <row r="1946" s="40" customFormat="1" ht="10.5" x14ac:dyDescent="0.15"/>
    <row r="1947" s="40" customFormat="1" ht="10.5" x14ac:dyDescent="0.15"/>
    <row r="1948" s="40" customFormat="1" ht="10.5" x14ac:dyDescent="0.15"/>
    <row r="1949" s="40" customFormat="1" ht="10.5" x14ac:dyDescent="0.15"/>
    <row r="1950" s="40" customFormat="1" ht="10.5" x14ac:dyDescent="0.15"/>
    <row r="1951" s="40" customFormat="1" ht="10.5" x14ac:dyDescent="0.15"/>
    <row r="1952" s="40" customFormat="1" ht="10.5" x14ac:dyDescent="0.15"/>
    <row r="1953" s="40" customFormat="1" ht="10.5" x14ac:dyDescent="0.15"/>
    <row r="1954" s="40" customFormat="1" ht="10.5" x14ac:dyDescent="0.15"/>
    <row r="1955" s="40" customFormat="1" ht="10.5" x14ac:dyDescent="0.15"/>
    <row r="1956" s="40" customFormat="1" ht="10.5" x14ac:dyDescent="0.15"/>
    <row r="1957" s="40" customFormat="1" ht="10.5" x14ac:dyDescent="0.15"/>
    <row r="1958" s="40" customFormat="1" ht="10.5" x14ac:dyDescent="0.15"/>
    <row r="1959" s="40" customFormat="1" ht="10.5" x14ac:dyDescent="0.15"/>
    <row r="1960" s="40" customFormat="1" ht="10.5" x14ac:dyDescent="0.15"/>
    <row r="1961" s="40" customFormat="1" ht="10.5" x14ac:dyDescent="0.15"/>
    <row r="1962" s="40" customFormat="1" ht="10.5" x14ac:dyDescent="0.15"/>
    <row r="1963" s="40" customFormat="1" ht="10.5" x14ac:dyDescent="0.15"/>
    <row r="1964" s="40" customFormat="1" ht="10.5" x14ac:dyDescent="0.15"/>
    <row r="1965" s="40" customFormat="1" ht="10.5" x14ac:dyDescent="0.15"/>
    <row r="1966" s="40" customFormat="1" ht="10.5" x14ac:dyDescent="0.15"/>
    <row r="1967" s="40" customFormat="1" ht="10.5" x14ac:dyDescent="0.15"/>
    <row r="1968" s="40" customFormat="1" ht="10.5" x14ac:dyDescent="0.15"/>
    <row r="1969" s="40" customFormat="1" ht="10.5" x14ac:dyDescent="0.15"/>
    <row r="1970" s="40" customFormat="1" ht="10.5" x14ac:dyDescent="0.15"/>
    <row r="1971" s="40" customFormat="1" ht="10.5" x14ac:dyDescent="0.15"/>
    <row r="1972" s="40" customFormat="1" ht="10.5" x14ac:dyDescent="0.15"/>
    <row r="1973" s="40" customFormat="1" ht="10.5" x14ac:dyDescent="0.15"/>
    <row r="1974" s="40" customFormat="1" ht="10.5" x14ac:dyDescent="0.15"/>
    <row r="1975" s="40" customFormat="1" ht="10.5" x14ac:dyDescent="0.15"/>
    <row r="1976" s="40" customFormat="1" ht="10.5" x14ac:dyDescent="0.15"/>
    <row r="1977" s="40" customFormat="1" ht="10.5" x14ac:dyDescent="0.15"/>
    <row r="1978" s="40" customFormat="1" ht="10.5" x14ac:dyDescent="0.15"/>
    <row r="1979" s="40" customFormat="1" ht="10.5" x14ac:dyDescent="0.15"/>
    <row r="1980" s="40" customFormat="1" ht="10.5" x14ac:dyDescent="0.15"/>
    <row r="1981" s="40" customFormat="1" ht="10.5" x14ac:dyDescent="0.15"/>
    <row r="1982" s="40" customFormat="1" ht="10.5" x14ac:dyDescent="0.15"/>
    <row r="1983" s="40" customFormat="1" ht="10.5" x14ac:dyDescent="0.15"/>
    <row r="1984" s="40" customFormat="1" ht="10.5" x14ac:dyDescent="0.15"/>
    <row r="1985" s="40" customFormat="1" ht="10.5" x14ac:dyDescent="0.15"/>
    <row r="1986" s="40" customFormat="1" ht="10.5" x14ac:dyDescent="0.15"/>
    <row r="1987" s="40" customFormat="1" ht="10.5" x14ac:dyDescent="0.15"/>
    <row r="1988" s="40" customFormat="1" ht="10.5" x14ac:dyDescent="0.15"/>
    <row r="1989" s="40" customFormat="1" ht="10.5" x14ac:dyDescent="0.15"/>
    <row r="1990" s="40" customFormat="1" ht="10.5" x14ac:dyDescent="0.15"/>
    <row r="1991" s="40" customFormat="1" ht="10.5" x14ac:dyDescent="0.15"/>
    <row r="1992" s="40" customFormat="1" ht="10.5" x14ac:dyDescent="0.15"/>
    <row r="1993" s="40" customFormat="1" ht="10.5" x14ac:dyDescent="0.15"/>
    <row r="1994" s="40" customFormat="1" ht="10.5" x14ac:dyDescent="0.15"/>
    <row r="1995" s="40" customFormat="1" ht="10.5" x14ac:dyDescent="0.15"/>
    <row r="1996" s="40" customFormat="1" ht="10.5" x14ac:dyDescent="0.15"/>
    <row r="1997" s="40" customFormat="1" ht="10.5" x14ac:dyDescent="0.15"/>
    <row r="1998" s="40" customFormat="1" ht="10.5" x14ac:dyDescent="0.15"/>
    <row r="1999" s="40" customFormat="1" ht="10.5" x14ac:dyDescent="0.15"/>
  </sheetData>
  <mergeCells count="12">
    <mergeCell ref="A9:B9"/>
    <mergeCell ref="C9:D10"/>
    <mergeCell ref="A11:G12"/>
    <mergeCell ref="A13:A15"/>
    <mergeCell ref="B13:B15"/>
    <mergeCell ref="C13:G15"/>
    <mergeCell ref="A1:G1"/>
    <mergeCell ref="A2:G2"/>
    <mergeCell ref="A3:H3"/>
    <mergeCell ref="C6:E6"/>
    <mergeCell ref="B7:B8"/>
    <mergeCell ref="C7:E7"/>
  </mergeCells>
  <printOptions horizontalCentered="1"/>
  <pageMargins left="0.23622047244094491" right="0.23622047244094491" top="0.23622047244094491" bottom="0.23622047244094491" header="1.66"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Jesus Armando Martinez Rodriguez</cp:lastModifiedBy>
  <cp:lastPrinted>2018-10-22T21:40:09Z</cp:lastPrinted>
  <dcterms:created xsi:type="dcterms:W3CDTF">2013-02-07T15:56:20Z</dcterms:created>
  <dcterms:modified xsi:type="dcterms:W3CDTF">2018-10-22T21:40:13Z</dcterms:modified>
</cp:coreProperties>
</file>